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1162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1'!$A$1:$I$142</definedName>
  </definedNames>
  <calcPr fullCalcOnLoad="1"/>
</workbook>
</file>

<file path=xl/sharedStrings.xml><?xml version="1.0" encoding="utf-8"?>
<sst xmlns="http://schemas.openxmlformats.org/spreadsheetml/2006/main" count="327" uniqueCount="151">
  <si>
    <t>ВСЕГО:</t>
  </si>
  <si>
    <t>Наименование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</si>
  <si>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</si>
  <si>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</si>
  <si>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</si>
  <si>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</si>
  <si>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</si>
  <si>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</si>
  <si>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</si>
  <si>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</si>
  <si>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</si>
  <si>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</si>
  <si>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</si>
  <si>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</si>
  <si>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</si>
  <si>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</si>
  <si>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</si>
  <si>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</si>
  <si>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</si>
  <si>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</si>
  <si>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</si>
  <si>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</si>
  <si>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</si>
  <si>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</si>
  <si>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</si>
  <si>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</si>
  <si>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</si>
  <si>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Благоустройство дворовых территорий и территорий соответствующего функционального назначения</t>
  </si>
  <si>
    <t>Закупка товаров, работ и услуг для обеспечения государственных( муниципальных нужд)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</si>
  <si>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</si>
  <si>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Поддержка дорожного хозяйства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</si>
  <si>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</si>
  <si>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</si>
  <si>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</si>
  <si>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</si>
  <si>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</si>
  <si>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</si>
  <si>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>05 0 01 00000</t>
  </si>
  <si>
    <t>06 0 02 11110</t>
  </si>
  <si>
    <t>08 1 00 00000</t>
  </si>
  <si>
    <t>08 1 01 00260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</si>
  <si>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</si>
  <si>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>74 0 00 00000</t>
  </si>
  <si>
    <t>74 0 00 00400</t>
  </si>
  <si>
    <t>74 0 00 00450</t>
  </si>
  <si>
    <t>800</t>
  </si>
  <si>
    <t>08 3 01 00027</t>
  </si>
  <si>
    <t>05 0 00 00000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</si>
  <si>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</si>
  <si>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</si>
  <si>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 xml:space="preserve">  Подпрограмма организация и проведение мероприятий в сфере культуры, искусства и кинематографии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</si>
  <si>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</si>
  <si>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</si>
  <si>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</si>
  <si>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</si>
  <si>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</si>
  <si>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</si>
  <si>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</si>
  <si>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</si>
  <si>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</si>
  <si>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90 0 00 00000</t>
  </si>
  <si>
    <t>99 9 00 51180</t>
  </si>
  <si>
    <t>05 0 01 02100</t>
  </si>
  <si>
    <t>06 0 F2 55550</t>
  </si>
  <si>
    <t>20 0 01 01204</t>
  </si>
  <si>
    <t>Иные бюджетные ассигнования</t>
  </si>
  <si>
    <t>90 0 00 01500</t>
  </si>
  <si>
    <t>Резервные фонды местных администраций</t>
  </si>
  <si>
    <t xml:space="preserve"> Закупка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</si>
  <si>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</si>
  <si>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 xml:space="preserve"> Расходы на выплаты персоналу государственных (муниципальных) органов</t>
  </si>
  <si>
    <t>Стимулирование глав администраций сельских поселений</t>
  </si>
  <si>
    <t>Основное мероприятие "Стимулирование глав администраций сельских поселений"</t>
  </si>
  <si>
    <t>Резервные средства</t>
  </si>
  <si>
    <t xml:space="preserve"> Предупреждение и ликвидация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</si>
  <si>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</si>
  <si>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 xml:space="preserve"> 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</si>
  <si>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</si>
  <si>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Центральный аппарат</t>
  </si>
  <si>
    <t xml:space="preserve"> Расходы на обеспечение деятельности муниципальных учреждений культуры</t>
  </si>
  <si>
    <t>Благоустройство</t>
  </si>
  <si>
    <t xml:space="preserve">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</si>
  <si>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20 0 01 01104</t>
  </si>
  <si>
    <t>Пенсионное обеспечение</t>
  </si>
  <si>
    <t>Иные межбюджетные трансферты на предоставление ежемесячной социальной выплаты лицам, замещавшим муниципальные должности муниципальной службы муниципального образования сельского поселения "Поселок Детчино"</t>
  </si>
  <si>
    <t>Обеспечение деятельности представительного органа сельского поселения</t>
  </si>
  <si>
    <t>05 0 01 05250</t>
  </si>
  <si>
    <t>05 0 01 01250</t>
  </si>
  <si>
    <t>Муниципальная программа "Борьба с борщевиком Сосновского на территории СП "Поселок Детчино"</t>
  </si>
  <si>
    <t>Основное мероприятие "Борьба с борщевиком Сосновского на территории СП "Поселок Детчино""</t>
  </si>
  <si>
    <t>Борьба с борщевиком Сосновского на территории СП "Поселок Детчино""</t>
  </si>
  <si>
    <t>60 0 00 00000</t>
  </si>
  <si>
    <t>60 0 01 00000</t>
  </si>
  <si>
    <t>60 0 01 00010</t>
  </si>
  <si>
    <t>Программа комплексного развития систем коммунальной инфраструктуры СП "Поселок Детчино"</t>
  </si>
  <si>
    <t>Основное мероприятие "Комплексное развитие систем коммунальной инфраструктуры СП "Поселок Детчино"</t>
  </si>
  <si>
    <t>Комплексное развитие систем коммунальной инфраструктуры СП "Поселок Детчино"</t>
  </si>
  <si>
    <t>10 0 00 00000</t>
  </si>
  <si>
    <t>10 0 01 00000</t>
  </si>
  <si>
    <t>10 0 01 01620</t>
  </si>
  <si>
    <t>01 1 01 00020</t>
  </si>
  <si>
    <t>40 0 01 01000</t>
  </si>
  <si>
    <t>81 0 00 00420</t>
  </si>
  <si>
    <t>74 0 00 00600</t>
  </si>
  <si>
    <t>74 0 00 03000</t>
  </si>
  <si>
    <t>Муниципальная программа "Управление и распоряжение муниципальным имуществом в сельском поселении "Поселок Детчино" на 2022-2024 годы"</t>
  </si>
  <si>
    <t>Основное направление "Управление и распоряжение муниципальным имуществом в сельском поселении "Поселок Детчино" на 2022-2024 годы"</t>
  </si>
  <si>
    <t>Управление и распоряжение муниципальным имуществом в сельском поселении "Поселок Детчино" на 2022-2024 годы</t>
  </si>
  <si>
    <t>Закупка товаров, работ и услуг для государственных(муниципальных нужд)</t>
  </si>
  <si>
    <t>75 0 00 00000</t>
  </si>
  <si>
    <t>75 0 00 10000</t>
  </si>
  <si>
    <t>75 0 00 10010</t>
  </si>
  <si>
    <t>Муниципальная программа сельского поселения "Поселок Детчино "Совершенствование и развитие сети автомобильных дорог сельского поселения "Поселок Детчино"</t>
  </si>
  <si>
    <t>Подпрограмма " Безопасность дорожного движения"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</si>
  <si>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</si>
  <si>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Содержание.капитальный ремонт и ремонт дорог муниципального значения</t>
  </si>
  <si>
    <t>04 0 00 00000</t>
  </si>
  <si>
    <t>04 1 00 00000</t>
  </si>
  <si>
    <t>04 1 01 00000</t>
  </si>
  <si>
    <t>04 1 01 04090</t>
  </si>
  <si>
    <t>Муниципальная программа "Поддержка и развитие малого и среднего предпринимательства на территории сельского поселения "Муниципальная программа "Поддержка и развитие малого и среднего предпринимательства на территории сельского поселения "Поселок Детчино"</t>
  </si>
  <si>
    <t>Основное мероприятие "Поддержка и развитие малого и среднего предпринимательства на территории сельского поселения "Поселок Детчино"</t>
  </si>
  <si>
    <t>Поддержка и развитие малого и среднего предпринимательства на территории сельского поселения "Поселок Детчино"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</si>
  <si>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</si>
  <si>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50 0 00 00000</t>
  </si>
  <si>
    <t>50 0 01 00000</t>
  </si>
  <si>
    <t>50 0 01 00010</t>
  </si>
  <si>
    <t>810</t>
  </si>
  <si>
    <t>Муниципальная программа "Содержание и ремонт муниципального жилого фонда на территории сельского поселения "Поселок Детчино"</t>
  </si>
  <si>
    <t>Основное мероприятие "Содержание общего имущества в многоквартирных домах"</t>
  </si>
  <si>
    <t>Содержание общего имущества в многоквартирных домах</t>
  </si>
  <si>
    <t>30 0 00 00000</t>
  </si>
  <si>
    <t>30 0 01 00000</t>
  </si>
  <si>
    <t>30 0 01 00030</t>
  </si>
  <si>
    <t>Исполненеие переданых полномочий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</si>
  <si>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</si>
  <si>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88 0 00 00000</t>
  </si>
  <si>
    <t>88 0 00 00900</t>
  </si>
  <si>
    <t>Муниципальная программа "По вопросам обеспечение пожарной безопасности на территории сельского поселения "Поселок Детчино"</t>
  </si>
  <si>
    <t>08 3 00 00000</t>
  </si>
  <si>
    <t>Средства, передаваемые поселениями на исполнение отдельных бюджетных полномочий финансовых органов</t>
  </si>
  <si>
    <t>74 0 00 03002</t>
  </si>
  <si>
    <t>08 2 01 00260</t>
  </si>
  <si>
    <t xml:space="preserve">от  2022 года  № </t>
  </si>
  <si>
    <t xml:space="preserve">Реализация проектов развития общественной инфраструктуры муниципальных образований, основанных на местных инициативах </t>
  </si>
  <si>
    <t>05 0 04 S0240</t>
  </si>
  <si>
    <t xml:space="preserve">Приложение № 9 к Решению поселкового Собрания сельского поселения "Поселок Детчино" "О бюджете сельского поселения "Поселок Детчино" на 2023 год и на плановый период 2024 и 2025 годов"   </t>
  </si>
  <si>
    <t xml:space="preserve"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 на плановый период 2024 и 2025 годов  
</t>
  </si>
  <si>
    <t>Измененные бюджетные ассигнования 
на 2024 год</t>
  </si>
  <si>
    <t>Бюджетные ассигнования 
на 2025 год</t>
  </si>
  <si>
    <t>Муниципальная  программа сельского поселения "Поселок Детчино" "Сохранение и развитие муниципальных библиотек в сельском поселении на 2020-2025 годы"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</si>
</sst>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>
      <alignment wrapText="1"/>
      <protection/>
    </xf>
    <xf numFmtId="1" fontId="29" fillId="0" borderId="1">
      <alignment horizontal="center" vertical="top" shrinkToFit="1"/>
      <protection/>
    </xf>
    <xf numFmtId="49" fontId="30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30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0" fontId="31" fillId="0" borderId="1">
      <alignment vertical="top" wrapText="1"/>
      <protection/>
    </xf>
    <xf numFmtId="0" fontId="32" fillId="0" borderId="2">
      <alignment horizontal="left" wrapText="1" indent="2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3" applyNumberFormat="0" applyAlignment="0" applyProtection="0"/>
    <xf numFmtId="0" fontId="34" fillId="26" borderId="4" applyNumberFormat="0" applyAlignment="0" applyProtection="0"/>
    <xf numFmtId="0" fontId="35" fillId="2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28" fillId="0" borderId="1" xfId="36" applyNumberFormat="1" applyProtection="1">
      <alignment horizontal="left" vertical="top" wrapText="1"/>
      <protection/>
    </xf>
    <xf numFmtId="49" fontId="28" fillId="0" borderId="1" xfId="38" applyNumberFormat="1" applyProtection="1">
      <alignment horizontal="center" vertical="top" wrapText="1"/>
      <protection/>
    </xf>
    <xf numFmtId="49" fontId="28" fillId="0" borderId="1" xfId="36" applyNumberFormat="1" applyAlignment="1" applyProtection="1">
      <alignment vertical="top" wrapText="1"/>
      <protection/>
    </xf>
    <xf numFmtId="0" fontId="2" fillId="0" borderId="15" xfId="0" applyFont="1" applyBorder="1" applyAlignment="1">
      <alignment horizontal="left" vertical="center" wrapText="1"/>
    </xf>
    <xf numFmtId="49" fontId="30" fillId="0" borderId="1" xfId="35" applyNumberFormat="1" applyProtection="1">
      <alignment horizontal="left" vertical="top" wrapText="1"/>
      <protection/>
    </xf>
    <xf numFmtId="49" fontId="30" fillId="0" borderId="1" xfId="37" applyNumberFormat="1" applyProtection="1">
      <alignment horizontal="center" vertical="top" wrapText="1"/>
      <protection/>
    </xf>
    <xf numFmtId="0" fontId="5" fillId="33" borderId="19" xfId="0" applyFont="1" applyFill="1" applyBorder="1" applyAlignment="1">
      <alignment horizontal="left" wrapText="1"/>
    </xf>
    <xf numFmtId="49" fontId="30" fillId="0" borderId="1" xfId="38" applyNumberFormat="1" applyFont="1" applyProtection="1">
      <alignment horizontal="center" vertical="top" wrapText="1"/>
      <protection/>
    </xf>
    <xf numFmtId="1" fontId="28" fillId="0" borderId="1" xfId="34" applyNumberFormat="1" applyFont="1" applyAlignment="1" applyProtection="1">
      <alignment horizontal="center" vertical="center" shrinkToFit="1"/>
      <protection/>
    </xf>
    <xf numFmtId="1" fontId="30" fillId="0" borderId="1" xfId="34" applyNumberFormat="1" applyFont="1" applyAlignment="1" applyProtection="1">
      <alignment horizontal="center" vertical="center" shrinkToFit="1"/>
      <protection/>
    </xf>
    <xf numFmtId="49" fontId="30" fillId="0" borderId="1" xfId="36" applyNumberFormat="1" applyFont="1" applyProtection="1">
      <alignment horizontal="left" vertical="top" wrapText="1"/>
      <protection/>
    </xf>
    <xf numFmtId="0" fontId="1" fillId="0" borderId="14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8" fillId="0" borderId="1" xfId="38" applyNumberFormat="1" applyAlignment="1" applyProtection="1">
      <alignment horizontal="center" vertical="top" wrapText="1"/>
      <protection/>
    </xf>
    <xf numFmtId="49" fontId="1" fillId="0" borderId="20" xfId="0" applyNumberFormat="1" applyFont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 horizontal="left" vertical="center"/>
    </xf>
    <xf numFmtId="49" fontId="1" fillId="34" borderId="0" xfId="0" applyNumberFormat="1" applyFont="1" applyFill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0" fontId="28" fillId="0" borderId="1" xfId="39" applyNumberFormat="1" applyFont="1" applyProtection="1">
      <alignment vertical="top" wrapText="1"/>
      <protection/>
    </xf>
    <xf numFmtId="0" fontId="2" fillId="0" borderId="22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1" fontId="28" fillId="0" borderId="15" xfId="34" applyNumberFormat="1" applyFont="1" applyBorder="1" applyAlignment="1" applyProtection="1">
      <alignment horizontal="center" vertical="top" shrinkToFit="1"/>
      <protection/>
    </xf>
    <xf numFmtId="1" fontId="30" fillId="0" borderId="15" xfId="34" applyNumberFormat="1" applyFont="1" applyBorder="1" applyAlignment="1" applyProtection="1">
      <alignment horizontal="center" vertical="top" shrinkToFit="1"/>
      <protection/>
    </xf>
    <xf numFmtId="49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28" fillId="0" borderId="15" xfId="40" applyNumberFormat="1" applyFont="1" applyBorder="1" applyAlignment="1" applyProtection="1">
      <alignment wrapText="1"/>
      <protection/>
    </xf>
    <xf numFmtId="49" fontId="2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49" fontId="28" fillId="0" borderId="24" xfId="38" applyNumberFormat="1" applyBorder="1" applyProtection="1">
      <alignment horizontal="center" vertical="top" wrapText="1"/>
      <protection/>
    </xf>
    <xf numFmtId="49" fontId="28" fillId="0" borderId="15" xfId="38" applyNumberFormat="1" applyBorder="1" applyProtection="1">
      <alignment horizontal="center" vertical="top" wrapText="1"/>
      <protection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30" fillId="0" borderId="15" xfId="38" applyNumberFormat="1" applyFont="1" applyBorder="1" applyProtection="1">
      <alignment horizontal="center" vertical="top" wrapText="1"/>
      <protection/>
    </xf>
    <xf numFmtId="0" fontId="1" fillId="0" borderId="15" xfId="0" applyFont="1" applyBorder="1" applyAlignment="1">
      <alignment wrapText="1"/>
    </xf>
    <xf numFmtId="0" fontId="1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49" fontId="2" fillId="34" borderId="15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/>
    </xf>
    <xf numFmtId="49" fontId="1" fillId="34" borderId="31" xfId="0" applyNumberFormat="1" applyFont="1" applyFill="1" applyBorder="1" applyAlignment="1">
      <alignment horizontal="center" vertical="center"/>
    </xf>
    <xf numFmtId="49" fontId="1" fillId="34" borderId="32" xfId="0" applyNumberFormat="1" applyFont="1" applyFill="1" applyBorder="1" applyAlignment="1">
      <alignment horizontal="center" vertical="center"/>
    </xf>
    <xf numFmtId="49" fontId="30" fillId="0" borderId="33" xfId="37" applyNumberFormat="1" applyBorder="1" applyAlignment="1" applyProtection="1">
      <alignment horizontal="center" vertical="top" wrapText="1"/>
      <protection/>
    </xf>
    <xf numFmtId="49" fontId="28" fillId="0" borderId="33" xfId="38" applyNumberFormat="1" applyBorder="1" applyAlignment="1" applyProtection="1">
      <alignment horizontal="center" vertical="top" wrapText="1"/>
      <protection/>
    </xf>
    <xf numFmtId="49" fontId="28" fillId="0" borderId="34" xfId="38" applyNumberFormat="1" applyBorder="1" applyAlignment="1" applyProtection="1">
      <alignment horizontal="center" vertical="top" wrapText="1"/>
      <protection/>
    </xf>
    <xf numFmtId="49" fontId="28" fillId="0" borderId="28" xfId="38" applyNumberFormat="1" applyBorder="1" applyAlignment="1" applyProtection="1">
      <alignment horizontal="center" vertical="top" wrapText="1"/>
      <protection/>
    </xf>
    <xf numFmtId="49" fontId="28" fillId="0" borderId="20" xfId="38" applyNumberFormat="1" applyBorder="1" applyAlignment="1" applyProtection="1">
      <alignment horizontal="center" vertical="top" wrapText="1"/>
      <protection/>
    </xf>
    <xf numFmtId="49" fontId="30" fillId="0" borderId="20" xfId="38" applyNumberFormat="1" applyFont="1" applyBorder="1" applyAlignment="1" applyProtection="1">
      <alignment horizontal="center" vertical="top" wrapText="1"/>
      <protection/>
    </xf>
    <xf numFmtId="49" fontId="30" fillId="0" borderId="33" xfId="38" applyNumberFormat="1" applyFont="1" applyBorder="1" applyAlignment="1" applyProtection="1">
      <alignment horizontal="center" vertical="top" wrapText="1"/>
      <protection/>
    </xf>
    <xf numFmtId="4" fontId="2" fillId="0" borderId="30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8" fillId="0" borderId="36" xfId="38" applyNumberFormat="1" applyFill="1" applyBorder="1" applyAlignment="1" applyProtection="1">
      <alignment horizontal="center" vertical="top" wrapText="1"/>
      <protection/>
    </xf>
    <xf numFmtId="2" fontId="1" fillId="0" borderId="37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28" fillId="0" borderId="14" xfId="38" applyNumberFormat="1" applyFill="1" applyBorder="1" applyAlignment="1" applyProtection="1">
      <alignment horizontal="center" vertical="top" wrapText="1"/>
      <protection/>
    </xf>
    <xf numFmtId="2" fontId="1" fillId="0" borderId="38" xfId="0" applyNumberFormat="1" applyFont="1" applyFill="1" applyBorder="1" applyAlignment="1">
      <alignment horizontal="center" vertical="center"/>
    </xf>
    <xf numFmtId="2" fontId="28" fillId="0" borderId="15" xfId="38" applyNumberFormat="1" applyFill="1" applyBorder="1" applyAlignment="1" applyProtection="1">
      <alignment horizontal="center" vertical="top" wrapText="1"/>
      <protection/>
    </xf>
    <xf numFmtId="2" fontId="30" fillId="0" borderId="15" xfId="38" applyNumberFormat="1" applyFont="1" applyFill="1" applyBorder="1" applyAlignment="1" applyProtection="1">
      <alignment horizontal="center" vertical="center" wrapText="1"/>
      <protection/>
    </xf>
    <xf numFmtId="2" fontId="30" fillId="0" borderId="15" xfId="38" applyNumberFormat="1" applyFont="1" applyFill="1" applyBorder="1" applyAlignment="1" applyProtection="1">
      <alignment horizontal="center" vertical="top" wrapText="1"/>
      <protection/>
    </xf>
    <xf numFmtId="2" fontId="28" fillId="0" borderId="37" xfId="38" applyNumberFormat="1" applyFill="1" applyBorder="1" applyAlignment="1" applyProtection="1">
      <alignment horizontal="center" vertical="top" wrapText="1"/>
      <protection/>
    </xf>
    <xf numFmtId="2" fontId="1" fillId="0" borderId="14" xfId="0" applyNumberFormat="1" applyFont="1" applyFill="1" applyBorder="1" applyAlignment="1">
      <alignment horizontal="center" vertical="center"/>
    </xf>
    <xf numFmtId="2" fontId="28" fillId="0" borderId="39" xfId="38" applyNumberFormat="1" applyFill="1" applyBorder="1" applyAlignment="1" applyProtection="1">
      <alignment horizontal="center" vertical="top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1" xfId="35"/>
    <cellStyle name="xl32" xfId="36"/>
    <cellStyle name="xl37" xfId="37"/>
    <cellStyle name="xl38" xfId="38"/>
    <cellStyle name="xl61" xfId="39"/>
    <cellStyle name="xl73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tabSelected="1" view="pageBreakPreview" zoomScale="115" zoomScaleNormal="75" zoomScaleSheetLayoutView="115" zoomScalePageLayoutView="0" workbookViewId="0" topLeftCell="B51">
      <selection activeCell="B67" sqref="B67"/>
    </sheetView>
  </sheetViews>
  <sheetFormatPr defaultColWidth="9.00390625" defaultRowHeight="12.75"/>
  <cols>
    <col min="1" max="1" width="0.37109375" style="1" customWidth="1"/>
    <col min="2" max="2" width="88.625" style="4" customWidth="1"/>
    <col min="3" max="5" width="12.75390625" style="1" hidden="1" customWidth="1"/>
    <col min="6" max="6" width="14.375" style="8" customWidth="1"/>
    <col min="7" max="7" width="8.25390625" style="6" customWidth="1"/>
    <col min="8" max="8" width="13.375" style="6" customWidth="1"/>
    <col min="9" max="9" width="13.875" style="6" customWidth="1"/>
    <col min="10" max="10" width="12.75390625" style="1" hidden="1" customWidth="1"/>
    <col min="11" max="16384" width="9.125" style="1" customWidth="1"/>
  </cols>
  <sheetData>
    <row r="1" spans="6:10" ht="15.75" customHeight="1">
      <c r="F1" s="149" t="s">
        <v>146</v>
      </c>
      <c r="G1" s="150"/>
      <c r="H1" s="150"/>
      <c r="I1" s="150"/>
      <c r="J1" s="10"/>
    </row>
    <row r="2" spans="6:10" ht="8.25" customHeight="1" hidden="1">
      <c r="F2" s="150"/>
      <c r="G2" s="150"/>
      <c r="H2" s="150"/>
      <c r="I2" s="150"/>
      <c r="J2" s="10"/>
    </row>
    <row r="3" spans="6:10" ht="12.75" customHeight="1" hidden="1">
      <c r="F3" s="150"/>
      <c r="G3" s="150"/>
      <c r="H3" s="150"/>
      <c r="I3" s="150"/>
      <c r="J3" s="10"/>
    </row>
    <row r="4" spans="2:10" ht="9" customHeight="1">
      <c r="B4" s="22"/>
      <c r="F4" s="150"/>
      <c r="G4" s="150"/>
      <c r="H4" s="150"/>
      <c r="I4" s="150"/>
      <c r="J4" s="10"/>
    </row>
    <row r="5" spans="6:10" ht="38.25" customHeight="1">
      <c r="F5" s="150"/>
      <c r="G5" s="150"/>
      <c r="H5" s="150"/>
      <c r="I5" s="150"/>
      <c r="J5" s="10"/>
    </row>
    <row r="6" spans="6:9" ht="2.25" customHeight="1">
      <c r="F6" s="150"/>
      <c r="G6" s="150"/>
      <c r="H6" s="150"/>
      <c r="I6" s="150"/>
    </row>
    <row r="7" spans="6:10" ht="3" customHeight="1" hidden="1">
      <c r="F7" s="74"/>
      <c r="G7" s="74"/>
      <c r="H7" s="74"/>
      <c r="I7" s="74"/>
      <c r="J7" s="10"/>
    </row>
    <row r="8" spans="6:10" ht="16.5" customHeight="1" hidden="1">
      <c r="F8" s="74"/>
      <c r="G8" s="74"/>
      <c r="H8" s="74"/>
      <c r="I8" s="74"/>
      <c r="J8" s="10"/>
    </row>
    <row r="9" spans="2:10" ht="12.75" customHeight="1">
      <c r="B9" s="21"/>
      <c r="F9" s="10"/>
      <c r="G9" s="149" t="s">
        <v>143</v>
      </c>
      <c r="H9" s="149"/>
      <c r="I9" s="149"/>
      <c r="J9" s="10"/>
    </row>
    <row r="10" spans="2:10" ht="6.75" customHeight="1" hidden="1">
      <c r="B10" s="151"/>
      <c r="C10" s="151"/>
      <c r="D10" s="151"/>
      <c r="E10" s="151"/>
      <c r="F10" s="151"/>
      <c r="G10" s="151"/>
      <c r="H10" s="151"/>
      <c r="I10" s="151"/>
      <c r="J10" s="151"/>
    </row>
    <row r="11" spans="2:10" ht="12.75" customHeight="1">
      <c r="B11" s="152" t="s">
        <v>147</v>
      </c>
      <c r="C11" s="152"/>
      <c r="D11" s="152"/>
      <c r="E11" s="152"/>
      <c r="F11" s="152"/>
      <c r="G11" s="152"/>
      <c r="H11" s="152"/>
      <c r="I11" s="152"/>
      <c r="J11" s="152"/>
    </row>
    <row r="12" spans="2:10" ht="12.75" customHeight="1">
      <c r="B12" s="152"/>
      <c r="C12" s="152"/>
      <c r="D12" s="152"/>
      <c r="E12" s="152"/>
      <c r="F12" s="152"/>
      <c r="G12" s="152"/>
      <c r="H12" s="152"/>
      <c r="I12" s="152"/>
      <c r="J12" s="152"/>
    </row>
    <row r="13" spans="2:10" ht="21" customHeight="1">
      <c r="B13" s="152"/>
      <c r="C13" s="152"/>
      <c r="D13" s="152"/>
      <c r="E13" s="152"/>
      <c r="F13" s="152"/>
      <c r="G13" s="152"/>
      <c r="H13" s="152"/>
      <c r="I13" s="152"/>
      <c r="J13" s="152"/>
    </row>
    <row r="14" spans="2:9" ht="12.75" customHeight="1" thickBot="1">
      <c r="B14" s="24"/>
      <c r="C14" s="25"/>
      <c r="D14" s="25"/>
      <c r="E14" s="25"/>
      <c r="F14" s="26"/>
      <c r="G14" s="27"/>
      <c r="H14" s="35"/>
      <c r="I14" s="35"/>
    </row>
    <row r="15" spans="2:9" ht="24.75" customHeight="1" thickBot="1">
      <c r="B15" s="153" t="s">
        <v>1</v>
      </c>
      <c r="C15" s="11"/>
      <c r="D15" s="11"/>
      <c r="E15" s="11"/>
      <c r="F15" s="154" t="s">
        <v>2</v>
      </c>
      <c r="G15" s="155" t="s">
        <v>3</v>
      </c>
      <c r="H15" s="146" t="s">
        <v>148</v>
      </c>
      <c r="I15" s="146" t="s">
        <v>149</v>
      </c>
    </row>
    <row r="16" spans="2:9" ht="54.75" customHeight="1" thickBot="1">
      <c r="B16" s="153"/>
      <c r="C16" s="11"/>
      <c r="D16" s="11"/>
      <c r="E16" s="11"/>
      <c r="F16" s="154"/>
      <c r="G16" s="155"/>
      <c r="H16" s="147"/>
      <c r="I16" s="147"/>
    </row>
    <row r="17" spans="2:9" ht="13.5" customHeight="1" hidden="1" thickBot="1">
      <c r="B17" s="153"/>
      <c r="C17" s="12">
        <v>1</v>
      </c>
      <c r="D17" s="12">
        <v>2</v>
      </c>
      <c r="E17" s="12">
        <v>3</v>
      </c>
      <c r="F17" s="154"/>
      <c r="G17" s="155"/>
      <c r="H17" s="148"/>
      <c r="I17" s="148"/>
    </row>
    <row r="18" spans="2:9" s="3" customFormat="1" ht="13.5" thickBot="1">
      <c r="B18" s="5" t="s">
        <v>0</v>
      </c>
      <c r="C18" s="13">
        <v>169074645</v>
      </c>
      <c r="D18" s="13">
        <v>206725292</v>
      </c>
      <c r="E18" s="13">
        <v>194977082</v>
      </c>
      <c r="F18" s="9"/>
      <c r="G18" s="7"/>
      <c r="H18" s="88">
        <f>H19+H24+H38+H41+H46+H50+H55+H58+H62+H65+H69+H88+H93+H101+H105+H109+H113+H120+H125+H130</f>
        <v>42462591.720000006</v>
      </c>
      <c r="I18" s="88">
        <f>I19+I24+I38+I41+I46+I50+I55+I58+I62+I65+I69+I88+I93+I101+I105+I109+I113+I120+I125+I130</f>
        <v>37588351.6</v>
      </c>
    </row>
    <row r="19" spans="2:9" s="2" customFormat="1" ht="25.5">
      <c r="B19" s="34" t="s">
        <v>29</v>
      </c>
      <c r="C19" s="17"/>
      <c r="D19" s="17"/>
      <c r="E19" s="17"/>
      <c r="F19" s="55" t="s">
        <v>51</v>
      </c>
      <c r="G19" s="111"/>
      <c r="H19" s="136">
        <v>3141919.95</v>
      </c>
      <c r="I19" s="122">
        <f>I20</f>
        <v>3141919.95</v>
      </c>
    </row>
    <row r="20" spans="2:9" s="2" customFormat="1" ht="16.5" customHeight="1">
      <c r="B20" s="38" t="s">
        <v>36</v>
      </c>
      <c r="C20" s="18"/>
      <c r="D20" s="18"/>
      <c r="E20" s="18"/>
      <c r="F20" s="56" t="s">
        <v>33</v>
      </c>
      <c r="G20" s="78"/>
      <c r="H20" s="101">
        <v>3141919.95</v>
      </c>
      <c r="I20" s="123">
        <f>I21</f>
        <v>3141919.95</v>
      </c>
    </row>
    <row r="21" spans="2:9" s="2" customFormat="1" ht="18.75" customHeight="1">
      <c r="B21" s="38" t="s">
        <v>35</v>
      </c>
      <c r="C21" s="37" t="s">
        <v>34</v>
      </c>
      <c r="D21" s="18"/>
      <c r="E21" s="18"/>
      <c r="F21" s="56" t="s">
        <v>34</v>
      </c>
      <c r="G21" s="78"/>
      <c r="H21" s="101">
        <v>3141919.95</v>
      </c>
      <c r="I21" s="123">
        <f>I22</f>
        <v>3141919.95</v>
      </c>
    </row>
    <row r="22" spans="2:9" s="2" customFormat="1" ht="13.5" customHeight="1">
      <c r="B22" s="33" t="s">
        <v>24</v>
      </c>
      <c r="C22" s="19"/>
      <c r="D22" s="19"/>
      <c r="E22" s="19"/>
      <c r="F22" s="49" t="s">
        <v>34</v>
      </c>
      <c r="G22" s="78" t="s">
        <v>22</v>
      </c>
      <c r="H22" s="101">
        <v>3141919.95</v>
      </c>
      <c r="I22" s="123">
        <f>I23</f>
        <v>3141919.95</v>
      </c>
    </row>
    <row r="23" spans="2:9" s="2" customFormat="1" ht="19.5" customHeight="1">
      <c r="B23" s="33" t="s">
        <v>25</v>
      </c>
      <c r="C23" s="29"/>
      <c r="D23" s="29"/>
      <c r="E23" s="29"/>
      <c r="F23" s="49" t="s">
        <v>34</v>
      </c>
      <c r="G23" s="78" t="s">
        <v>23</v>
      </c>
      <c r="H23" s="101">
        <v>3141919.95</v>
      </c>
      <c r="I23" s="124">
        <v>3141919.95</v>
      </c>
    </row>
    <row r="24" spans="2:9" s="2" customFormat="1" ht="26.25" customHeight="1">
      <c r="B24" s="14" t="s">
        <v>52</v>
      </c>
      <c r="C24" s="18"/>
      <c r="D24" s="18"/>
      <c r="E24" s="18"/>
      <c r="F24" s="48" t="s">
        <v>47</v>
      </c>
      <c r="G24" s="106"/>
      <c r="H24" s="136">
        <f>H25+H34</f>
        <v>13927269.92</v>
      </c>
      <c r="I24" s="125">
        <f>I25+I34</f>
        <v>14616014</v>
      </c>
    </row>
    <row r="25" spans="2:9" s="2" customFormat="1" ht="25.5">
      <c r="B25" s="36" t="s">
        <v>81</v>
      </c>
      <c r="C25" s="37" t="s">
        <v>37</v>
      </c>
      <c r="D25" s="18"/>
      <c r="E25" s="18"/>
      <c r="F25" s="56" t="s">
        <v>37</v>
      </c>
      <c r="G25" s="78"/>
      <c r="H25" s="101">
        <f>H26</f>
        <v>10540275.92</v>
      </c>
      <c r="I25" s="126">
        <f>I26+I31</f>
        <v>10849020</v>
      </c>
    </row>
    <row r="26" spans="2:9" ht="14.25" customHeight="1">
      <c r="B26" s="36" t="s">
        <v>80</v>
      </c>
      <c r="C26" s="19"/>
      <c r="D26" s="19"/>
      <c r="E26" s="19"/>
      <c r="F26" s="49" t="s">
        <v>86</v>
      </c>
      <c r="G26" s="78"/>
      <c r="H26" s="101">
        <f>H27+H29</f>
        <v>10540275.92</v>
      </c>
      <c r="I26" s="126">
        <f>I27+I29</f>
        <v>10849020</v>
      </c>
    </row>
    <row r="27" spans="2:9" ht="16.5" customHeight="1">
      <c r="B27" s="32" t="s">
        <v>31</v>
      </c>
      <c r="C27" s="18"/>
      <c r="D27" s="18"/>
      <c r="E27" s="18"/>
      <c r="F27" s="49" t="s">
        <v>86</v>
      </c>
      <c r="G27" s="78" t="s">
        <v>8</v>
      </c>
      <c r="H27" s="101">
        <f>H28</f>
        <v>151255.92</v>
      </c>
      <c r="I27" s="126">
        <f>I28</f>
        <v>460000</v>
      </c>
    </row>
    <row r="28" spans="2:9" ht="16.5" customHeight="1">
      <c r="B28" s="31" t="s">
        <v>32</v>
      </c>
      <c r="C28" s="18"/>
      <c r="D28" s="18"/>
      <c r="E28" s="18"/>
      <c r="F28" s="49" t="s">
        <v>86</v>
      </c>
      <c r="G28" s="78" t="s">
        <v>9</v>
      </c>
      <c r="H28" s="101">
        <v>151255.92</v>
      </c>
      <c r="I28" s="127">
        <v>460000</v>
      </c>
    </row>
    <row r="29" spans="2:9" ht="16.5" customHeight="1">
      <c r="B29" s="33" t="s">
        <v>24</v>
      </c>
      <c r="C29" s="18"/>
      <c r="D29" s="18"/>
      <c r="E29" s="18"/>
      <c r="F29" s="49" t="s">
        <v>86</v>
      </c>
      <c r="G29" s="78" t="s">
        <v>22</v>
      </c>
      <c r="H29" s="101">
        <v>10389020</v>
      </c>
      <c r="I29" s="105">
        <v>10389020</v>
      </c>
    </row>
    <row r="30" spans="2:9" ht="16.5" customHeight="1">
      <c r="B30" s="33" t="s">
        <v>25</v>
      </c>
      <c r="C30" s="18"/>
      <c r="D30" s="18"/>
      <c r="E30" s="18"/>
      <c r="F30" s="49" t="s">
        <v>86</v>
      </c>
      <c r="G30" s="78" t="s">
        <v>23</v>
      </c>
      <c r="H30" s="101">
        <v>10389020</v>
      </c>
      <c r="I30" s="105">
        <v>10389020</v>
      </c>
    </row>
    <row r="31" spans="2:9" ht="15.75" customHeight="1">
      <c r="B31" s="15" t="s">
        <v>13</v>
      </c>
      <c r="C31" s="19"/>
      <c r="D31" s="19"/>
      <c r="E31" s="19"/>
      <c r="F31" s="58" t="s">
        <v>62</v>
      </c>
      <c r="G31" s="78"/>
      <c r="H31" s="101">
        <v>0</v>
      </c>
      <c r="I31" s="128">
        <v>0</v>
      </c>
    </row>
    <row r="32" spans="2:9" ht="13.5" customHeight="1">
      <c r="B32" s="33" t="s">
        <v>24</v>
      </c>
      <c r="C32" s="19"/>
      <c r="D32" s="19"/>
      <c r="E32" s="19"/>
      <c r="F32" s="68" t="s">
        <v>62</v>
      </c>
      <c r="G32" s="78" t="s">
        <v>22</v>
      </c>
      <c r="H32" s="101">
        <v>0</v>
      </c>
      <c r="I32" s="128">
        <v>0</v>
      </c>
    </row>
    <row r="33" spans="2:9" ht="13.5" customHeight="1">
      <c r="B33" s="33" t="s">
        <v>25</v>
      </c>
      <c r="C33" s="19"/>
      <c r="D33" s="19"/>
      <c r="E33" s="19"/>
      <c r="F33" s="68" t="s">
        <v>62</v>
      </c>
      <c r="G33" s="78" t="s">
        <v>23</v>
      </c>
      <c r="H33" s="101">
        <v>0</v>
      </c>
      <c r="I33" s="128">
        <v>0</v>
      </c>
    </row>
    <row r="34" spans="2:9" ht="12.75" customHeight="1">
      <c r="B34" s="42" t="s">
        <v>49</v>
      </c>
      <c r="C34" s="19"/>
      <c r="D34" s="19"/>
      <c r="E34" s="19"/>
      <c r="F34" s="48" t="s">
        <v>87</v>
      </c>
      <c r="G34" s="108"/>
      <c r="H34" s="83">
        <f aca="true" t="shared" si="0" ref="H34:I36">H35</f>
        <v>3386994</v>
      </c>
      <c r="I34" s="102">
        <f t="shared" si="0"/>
        <v>3766994</v>
      </c>
    </row>
    <row r="35" spans="2:9" ht="13.5" customHeight="1">
      <c r="B35" s="15" t="s">
        <v>12</v>
      </c>
      <c r="C35" s="19"/>
      <c r="D35" s="19"/>
      <c r="E35" s="19"/>
      <c r="F35" s="79" t="s">
        <v>87</v>
      </c>
      <c r="G35" s="107"/>
      <c r="H35" s="101">
        <f t="shared" si="0"/>
        <v>3386994</v>
      </c>
      <c r="I35" s="126">
        <f t="shared" si="0"/>
        <v>3766994</v>
      </c>
    </row>
    <row r="36" spans="2:9" ht="15.75" customHeight="1">
      <c r="B36" s="20" t="s">
        <v>10</v>
      </c>
      <c r="C36" s="19"/>
      <c r="D36" s="19"/>
      <c r="E36" s="19"/>
      <c r="F36" s="79" t="s">
        <v>87</v>
      </c>
      <c r="G36" s="107" t="s">
        <v>8</v>
      </c>
      <c r="H36" s="101">
        <f t="shared" si="0"/>
        <v>3386994</v>
      </c>
      <c r="I36" s="126">
        <f t="shared" si="0"/>
        <v>3766994</v>
      </c>
    </row>
    <row r="37" spans="2:9" ht="14.25" customHeight="1">
      <c r="B37" s="20" t="s">
        <v>11</v>
      </c>
      <c r="C37" s="19"/>
      <c r="D37" s="19"/>
      <c r="E37" s="19"/>
      <c r="F37" s="79" t="s">
        <v>87</v>
      </c>
      <c r="G37" s="107" t="s">
        <v>9</v>
      </c>
      <c r="H37" s="99">
        <v>3386994</v>
      </c>
      <c r="I37" s="99">
        <v>3766994</v>
      </c>
    </row>
    <row r="38" spans="2:9" ht="28.5" customHeight="1">
      <c r="B38" s="39" t="s">
        <v>144</v>
      </c>
      <c r="C38" s="19"/>
      <c r="D38" s="19"/>
      <c r="E38" s="19"/>
      <c r="F38" s="98" t="s">
        <v>145</v>
      </c>
      <c r="G38" s="112"/>
      <c r="H38" s="83">
        <v>200000</v>
      </c>
      <c r="I38" s="103">
        <f>I39</f>
        <v>200000</v>
      </c>
    </row>
    <row r="39" spans="2:9" ht="14.25" customHeight="1">
      <c r="B39" s="96" t="s">
        <v>28</v>
      </c>
      <c r="C39" s="19"/>
      <c r="D39" s="19"/>
      <c r="E39" s="19"/>
      <c r="F39" s="54" t="s">
        <v>145</v>
      </c>
      <c r="G39" s="112" t="s">
        <v>8</v>
      </c>
      <c r="H39" s="82">
        <v>200000</v>
      </c>
      <c r="I39" s="104">
        <f>I40</f>
        <v>200000</v>
      </c>
    </row>
    <row r="40" spans="2:9" ht="15" customHeight="1">
      <c r="B40" s="30" t="s">
        <v>32</v>
      </c>
      <c r="C40" s="19"/>
      <c r="D40" s="19"/>
      <c r="E40" s="19"/>
      <c r="F40" s="54" t="s">
        <v>145</v>
      </c>
      <c r="G40" s="112" t="s">
        <v>9</v>
      </c>
      <c r="H40" s="82">
        <v>200000</v>
      </c>
      <c r="I40" s="104">
        <v>200000</v>
      </c>
    </row>
    <row r="41" spans="2:9" ht="26.25" customHeight="1">
      <c r="B41" s="39" t="s">
        <v>88</v>
      </c>
      <c r="C41" s="19"/>
      <c r="D41" s="19"/>
      <c r="E41" s="19"/>
      <c r="F41" s="80" t="s">
        <v>91</v>
      </c>
      <c r="G41" s="108"/>
      <c r="H41" s="83">
        <v>50000</v>
      </c>
      <c r="I41" s="125">
        <v>50000</v>
      </c>
    </row>
    <row r="42" spans="2:9" ht="14.25" customHeight="1">
      <c r="B42" s="30" t="s">
        <v>89</v>
      </c>
      <c r="C42" s="19"/>
      <c r="D42" s="19"/>
      <c r="E42" s="19"/>
      <c r="F42" s="79" t="s">
        <v>92</v>
      </c>
      <c r="G42" s="108"/>
      <c r="H42" s="82">
        <v>50000</v>
      </c>
      <c r="I42" s="126">
        <v>50000</v>
      </c>
    </row>
    <row r="43" spans="2:9" ht="14.25" customHeight="1">
      <c r="B43" s="30" t="s">
        <v>90</v>
      </c>
      <c r="C43" s="19"/>
      <c r="D43" s="19"/>
      <c r="E43" s="19"/>
      <c r="F43" s="79" t="s">
        <v>93</v>
      </c>
      <c r="G43" s="108"/>
      <c r="H43" s="82">
        <v>50000</v>
      </c>
      <c r="I43" s="126">
        <v>50000</v>
      </c>
    </row>
    <row r="44" spans="2:9" ht="17.25" customHeight="1">
      <c r="B44" s="89" t="s">
        <v>28</v>
      </c>
      <c r="C44" s="19"/>
      <c r="D44" s="19"/>
      <c r="E44" s="19"/>
      <c r="F44" s="79" t="s">
        <v>93</v>
      </c>
      <c r="G44" s="108" t="s">
        <v>8</v>
      </c>
      <c r="H44" s="82">
        <v>50000</v>
      </c>
      <c r="I44" s="126">
        <v>50000</v>
      </c>
    </row>
    <row r="45" spans="2:9" ht="14.25" customHeight="1">
      <c r="B45" s="31" t="s">
        <v>32</v>
      </c>
      <c r="C45" s="19"/>
      <c r="D45" s="19"/>
      <c r="E45" s="19"/>
      <c r="F45" s="79" t="s">
        <v>93</v>
      </c>
      <c r="G45" s="108" t="s">
        <v>9</v>
      </c>
      <c r="H45" s="82">
        <v>50000</v>
      </c>
      <c r="I45" s="126">
        <v>50000</v>
      </c>
    </row>
    <row r="46" spans="2:9" ht="27.75" customHeight="1">
      <c r="B46" s="42" t="s">
        <v>48</v>
      </c>
      <c r="C46" s="19"/>
      <c r="D46" s="19"/>
      <c r="E46" s="19"/>
      <c r="F46" s="59" t="s">
        <v>63</v>
      </c>
      <c r="G46" s="108"/>
      <c r="H46" s="83">
        <f aca="true" t="shared" si="1" ref="H46:I48">H47</f>
        <v>4426037.11</v>
      </c>
      <c r="I46" s="129">
        <f t="shared" si="1"/>
        <v>0</v>
      </c>
    </row>
    <row r="47" spans="2:9" ht="15" customHeight="1">
      <c r="B47" s="30" t="s">
        <v>27</v>
      </c>
      <c r="C47" s="19"/>
      <c r="D47" s="19"/>
      <c r="E47" s="19"/>
      <c r="F47" s="58" t="s">
        <v>63</v>
      </c>
      <c r="G47" s="113"/>
      <c r="H47" s="82">
        <f t="shared" si="1"/>
        <v>4426037.11</v>
      </c>
      <c r="I47" s="105">
        <f t="shared" si="1"/>
        <v>0</v>
      </c>
    </row>
    <row r="48" spans="2:9" ht="15.75" customHeight="1">
      <c r="B48" s="32" t="s">
        <v>31</v>
      </c>
      <c r="C48" s="19"/>
      <c r="D48" s="19"/>
      <c r="E48" s="19"/>
      <c r="F48" s="58" t="s">
        <v>63</v>
      </c>
      <c r="G48" s="108" t="s">
        <v>8</v>
      </c>
      <c r="H48" s="82">
        <f t="shared" si="1"/>
        <v>4426037.11</v>
      </c>
      <c r="I48" s="105">
        <f t="shared" si="1"/>
        <v>0</v>
      </c>
    </row>
    <row r="49" spans="2:9" ht="12" customHeight="1">
      <c r="B49" s="31" t="s">
        <v>32</v>
      </c>
      <c r="C49" s="19"/>
      <c r="D49" s="19"/>
      <c r="E49" s="19"/>
      <c r="F49" s="58" t="s">
        <v>63</v>
      </c>
      <c r="G49" s="114" t="s">
        <v>9</v>
      </c>
      <c r="H49" s="82">
        <v>4426037.11</v>
      </c>
      <c r="I49" s="105">
        <v>0</v>
      </c>
    </row>
    <row r="50" spans="2:9" ht="21" customHeight="1">
      <c r="B50" s="39" t="s">
        <v>94</v>
      </c>
      <c r="C50" s="18"/>
      <c r="D50" s="18"/>
      <c r="E50" s="18"/>
      <c r="F50" s="43" t="s">
        <v>97</v>
      </c>
      <c r="G50" s="106"/>
      <c r="H50" s="136">
        <v>20000</v>
      </c>
      <c r="I50" s="129">
        <f>I51</f>
        <v>20000</v>
      </c>
    </row>
    <row r="51" spans="2:9" ht="14.25" customHeight="1">
      <c r="B51" s="30" t="s">
        <v>95</v>
      </c>
      <c r="C51" s="37" t="s">
        <v>38</v>
      </c>
      <c r="D51" s="37"/>
      <c r="E51" s="19"/>
      <c r="F51" s="37" t="s">
        <v>98</v>
      </c>
      <c r="G51" s="109"/>
      <c r="H51" s="137">
        <v>20000</v>
      </c>
      <c r="I51" s="105">
        <f>I52</f>
        <v>20000</v>
      </c>
    </row>
    <row r="52" spans="2:9" ht="15" customHeight="1">
      <c r="B52" s="87" t="s">
        <v>96</v>
      </c>
      <c r="C52" s="37" t="s">
        <v>38</v>
      </c>
      <c r="D52" s="37" t="s">
        <v>8</v>
      </c>
      <c r="E52" s="19"/>
      <c r="F52" s="37" t="s">
        <v>99</v>
      </c>
      <c r="G52" s="109"/>
      <c r="H52" s="137">
        <v>20000</v>
      </c>
      <c r="I52" s="105">
        <f>I53</f>
        <v>20000</v>
      </c>
    </row>
    <row r="53" spans="2:9" ht="13.5" customHeight="1">
      <c r="B53" s="32" t="s">
        <v>28</v>
      </c>
      <c r="C53" s="37" t="s">
        <v>38</v>
      </c>
      <c r="D53" s="37" t="s">
        <v>9</v>
      </c>
      <c r="E53" s="19"/>
      <c r="F53" s="37" t="s">
        <v>99</v>
      </c>
      <c r="G53" s="109" t="s">
        <v>8</v>
      </c>
      <c r="H53" s="137">
        <v>20000</v>
      </c>
      <c r="I53" s="105">
        <f>I54</f>
        <v>20000</v>
      </c>
    </row>
    <row r="54" spans="2:9" ht="13.5" customHeight="1">
      <c r="B54" s="31" t="s">
        <v>32</v>
      </c>
      <c r="C54" s="37"/>
      <c r="D54" s="37"/>
      <c r="E54" s="19"/>
      <c r="F54" s="37" t="s">
        <v>99</v>
      </c>
      <c r="G54" s="109" t="s">
        <v>9</v>
      </c>
      <c r="H54" s="137">
        <v>20000</v>
      </c>
      <c r="I54" s="105">
        <v>20000</v>
      </c>
    </row>
    <row r="55" spans="2:9" ht="18" customHeight="1">
      <c r="B55" s="39" t="s">
        <v>53</v>
      </c>
      <c r="C55" s="37"/>
      <c r="D55" s="37"/>
      <c r="E55" s="19"/>
      <c r="F55" s="45" t="s">
        <v>54</v>
      </c>
      <c r="G55" s="109"/>
      <c r="H55" s="136">
        <v>1000</v>
      </c>
      <c r="I55" s="129">
        <f>I56</f>
        <v>1000</v>
      </c>
    </row>
    <row r="56" spans="2:9" ht="13.5" customHeight="1">
      <c r="B56" s="36" t="s">
        <v>77</v>
      </c>
      <c r="C56" s="37"/>
      <c r="D56" s="37"/>
      <c r="E56" s="19"/>
      <c r="F56" s="44" t="s">
        <v>54</v>
      </c>
      <c r="G56" s="109" t="s">
        <v>8</v>
      </c>
      <c r="H56" s="137">
        <v>1000</v>
      </c>
      <c r="I56" s="105">
        <f>I57</f>
        <v>1000</v>
      </c>
    </row>
    <row r="57" spans="2:9" ht="12.75" customHeight="1">
      <c r="B57" s="36" t="s">
        <v>76</v>
      </c>
      <c r="C57" s="37"/>
      <c r="D57" s="37"/>
      <c r="E57" s="19"/>
      <c r="F57" s="44" t="s">
        <v>54</v>
      </c>
      <c r="G57" s="109" t="s">
        <v>9</v>
      </c>
      <c r="H57" s="137">
        <v>1000</v>
      </c>
      <c r="I57" s="105">
        <v>1000</v>
      </c>
    </row>
    <row r="58" spans="2:9" s="2" customFormat="1" ht="23.25" customHeight="1">
      <c r="B58" s="34" t="s">
        <v>55</v>
      </c>
      <c r="C58" s="18"/>
      <c r="D58" s="18"/>
      <c r="E58" s="18"/>
      <c r="F58" s="43" t="s">
        <v>39</v>
      </c>
      <c r="G58" s="106"/>
      <c r="H58" s="136">
        <v>5102010.15</v>
      </c>
      <c r="I58" s="125">
        <f>I59</f>
        <v>5102010.15</v>
      </c>
    </row>
    <row r="59" spans="2:9" ht="12.75">
      <c r="B59" s="36" t="s">
        <v>79</v>
      </c>
      <c r="C59" s="19"/>
      <c r="D59" s="19"/>
      <c r="E59" s="19"/>
      <c r="F59" s="37" t="s">
        <v>40</v>
      </c>
      <c r="G59" s="109"/>
      <c r="H59" s="137">
        <v>5102010.15</v>
      </c>
      <c r="I59" s="130">
        <f>I60</f>
        <v>5102010.15</v>
      </c>
    </row>
    <row r="60" spans="2:9" ht="13.5" customHeight="1">
      <c r="B60" s="36" t="s">
        <v>24</v>
      </c>
      <c r="C60" s="19"/>
      <c r="D60" s="19"/>
      <c r="E60" s="19"/>
      <c r="F60" s="37" t="s">
        <v>40</v>
      </c>
      <c r="G60" s="109" t="s">
        <v>22</v>
      </c>
      <c r="H60" s="137">
        <v>5102010.15</v>
      </c>
      <c r="I60" s="130">
        <f>I61</f>
        <v>5102010.15</v>
      </c>
    </row>
    <row r="61" spans="2:9" ht="12.75">
      <c r="B61" s="36" t="s">
        <v>25</v>
      </c>
      <c r="C61" s="19"/>
      <c r="D61" s="19"/>
      <c r="E61" s="19"/>
      <c r="F61" s="37" t="s">
        <v>40</v>
      </c>
      <c r="G61" s="109" t="s">
        <v>23</v>
      </c>
      <c r="H61" s="137">
        <v>5102010.15</v>
      </c>
      <c r="I61" s="130">
        <v>5102010.15</v>
      </c>
    </row>
    <row r="62" spans="2:9" ht="12.75">
      <c r="B62" s="46" t="s">
        <v>50</v>
      </c>
      <c r="C62" s="19"/>
      <c r="D62" s="19"/>
      <c r="E62" s="19"/>
      <c r="F62" s="61" t="s">
        <v>142</v>
      </c>
      <c r="G62" s="109"/>
      <c r="H62" s="136">
        <v>341000</v>
      </c>
      <c r="I62" s="125">
        <f>I63</f>
        <v>341000</v>
      </c>
    </row>
    <row r="63" spans="2:9" ht="13.5" customHeight="1">
      <c r="B63" s="36" t="s">
        <v>68</v>
      </c>
      <c r="C63" s="19"/>
      <c r="D63" s="19"/>
      <c r="E63" s="19"/>
      <c r="F63" s="81" t="s">
        <v>142</v>
      </c>
      <c r="G63" s="109" t="s">
        <v>8</v>
      </c>
      <c r="H63" s="137">
        <v>341000</v>
      </c>
      <c r="I63" s="130">
        <f>I64</f>
        <v>341000</v>
      </c>
    </row>
    <row r="64" spans="2:9" ht="14.25" customHeight="1">
      <c r="B64" s="36" t="s">
        <v>11</v>
      </c>
      <c r="C64" s="19"/>
      <c r="D64" s="19"/>
      <c r="E64" s="19"/>
      <c r="F64" s="81" t="s">
        <v>142</v>
      </c>
      <c r="G64" s="109" t="s">
        <v>9</v>
      </c>
      <c r="H64" s="137">
        <v>341000</v>
      </c>
      <c r="I64" s="131">
        <v>341000</v>
      </c>
    </row>
    <row r="65" spans="2:9" ht="27" customHeight="1">
      <c r="B65" s="34" t="s">
        <v>150</v>
      </c>
      <c r="C65" s="19"/>
      <c r="D65" s="19"/>
      <c r="E65" s="19"/>
      <c r="F65" s="43" t="s">
        <v>139</v>
      </c>
      <c r="G65" s="78"/>
      <c r="H65" s="136">
        <f aca="true" t="shared" si="2" ref="H65:I67">H66</f>
        <v>2454762</v>
      </c>
      <c r="I65" s="102">
        <f t="shared" si="2"/>
        <v>2454762</v>
      </c>
    </row>
    <row r="66" spans="2:9" ht="12.75" customHeight="1">
      <c r="B66" s="16" t="s">
        <v>18</v>
      </c>
      <c r="C66" s="19"/>
      <c r="D66" s="19"/>
      <c r="E66" s="19"/>
      <c r="F66" s="37" t="s">
        <v>46</v>
      </c>
      <c r="G66" s="78"/>
      <c r="H66" s="101">
        <f t="shared" si="2"/>
        <v>2454762</v>
      </c>
      <c r="I66" s="126">
        <f t="shared" si="2"/>
        <v>2454762</v>
      </c>
    </row>
    <row r="67" spans="2:9" ht="15.75" customHeight="1">
      <c r="B67" s="16" t="s">
        <v>24</v>
      </c>
      <c r="C67" s="19"/>
      <c r="D67" s="19"/>
      <c r="E67" s="19"/>
      <c r="F67" s="37" t="s">
        <v>46</v>
      </c>
      <c r="G67" s="78" t="s">
        <v>22</v>
      </c>
      <c r="H67" s="101">
        <f t="shared" si="2"/>
        <v>2454762</v>
      </c>
      <c r="I67" s="126">
        <f t="shared" si="2"/>
        <v>2454762</v>
      </c>
    </row>
    <row r="68" spans="2:9" ht="15" customHeight="1">
      <c r="B68" s="15" t="s">
        <v>25</v>
      </c>
      <c r="C68" s="19"/>
      <c r="D68" s="19"/>
      <c r="E68" s="19"/>
      <c r="F68" s="37" t="s">
        <v>46</v>
      </c>
      <c r="G68" s="78" t="s">
        <v>23</v>
      </c>
      <c r="H68" s="135">
        <v>2454762</v>
      </c>
      <c r="I68" s="135">
        <v>2454762</v>
      </c>
    </row>
    <row r="69" spans="2:9" ht="27" customHeight="1">
      <c r="B69" s="40" t="s">
        <v>41</v>
      </c>
      <c r="C69" s="19"/>
      <c r="D69" s="19"/>
      <c r="E69" s="19"/>
      <c r="F69" s="41" t="s">
        <v>42</v>
      </c>
      <c r="G69" s="115"/>
      <c r="H69" s="83">
        <f>H70+H75+H81+H84+H78</f>
        <v>8914783.46</v>
      </c>
      <c r="I69" s="83">
        <f>I70+I75+I81+I84+I78</f>
        <v>8331577.4</v>
      </c>
    </row>
    <row r="70" spans="2:9" ht="15" customHeight="1">
      <c r="B70" s="36" t="s">
        <v>78</v>
      </c>
      <c r="C70" s="19"/>
      <c r="D70" s="19"/>
      <c r="E70" s="19"/>
      <c r="F70" s="37" t="s">
        <v>43</v>
      </c>
      <c r="G70" s="116"/>
      <c r="H70" s="138">
        <f>H71+H73</f>
        <v>7899240.94</v>
      </c>
      <c r="I70" s="139">
        <f>I71+I73</f>
        <v>7279446.73</v>
      </c>
    </row>
    <row r="71" spans="2:9" ht="27" customHeight="1">
      <c r="B71" s="36" t="s">
        <v>15</v>
      </c>
      <c r="C71" s="19"/>
      <c r="D71" s="19"/>
      <c r="E71" s="19"/>
      <c r="F71" s="37" t="s">
        <v>43</v>
      </c>
      <c r="G71" s="116" t="s">
        <v>6</v>
      </c>
      <c r="H71" s="140">
        <f>H72</f>
        <v>6887237.9</v>
      </c>
      <c r="I71" s="105">
        <f>I72</f>
        <v>7163061.23</v>
      </c>
    </row>
    <row r="72" spans="2:9" ht="14.25" customHeight="1">
      <c r="B72" s="36" t="s">
        <v>70</v>
      </c>
      <c r="C72" s="19"/>
      <c r="D72" s="19"/>
      <c r="E72" s="19"/>
      <c r="F72" s="37" t="s">
        <v>43</v>
      </c>
      <c r="G72" s="116" t="s">
        <v>7</v>
      </c>
      <c r="H72" s="99">
        <v>6887237.9</v>
      </c>
      <c r="I72" s="99">
        <v>7163061.23</v>
      </c>
    </row>
    <row r="73" spans="2:9" ht="13.5" customHeight="1">
      <c r="B73" s="36" t="s">
        <v>77</v>
      </c>
      <c r="C73" s="19"/>
      <c r="D73" s="19"/>
      <c r="E73" s="19"/>
      <c r="F73" s="37" t="s">
        <v>43</v>
      </c>
      <c r="G73" s="116" t="s">
        <v>8</v>
      </c>
      <c r="H73" s="140">
        <f>H74</f>
        <v>1012003.04</v>
      </c>
      <c r="I73" s="105">
        <f>I74</f>
        <v>116385.5</v>
      </c>
    </row>
    <row r="74" spans="2:9" ht="13.5" customHeight="1">
      <c r="B74" s="36" t="s">
        <v>76</v>
      </c>
      <c r="C74" s="19"/>
      <c r="D74" s="19"/>
      <c r="E74" s="19"/>
      <c r="F74" s="37" t="s">
        <v>43</v>
      </c>
      <c r="G74" s="116" t="s">
        <v>9</v>
      </c>
      <c r="H74" s="100">
        <v>1012003.04</v>
      </c>
      <c r="I74" s="100">
        <v>116385.5</v>
      </c>
    </row>
    <row r="75" spans="2:9" ht="14.25" customHeight="1">
      <c r="B75" s="36" t="s">
        <v>75</v>
      </c>
      <c r="C75" s="19"/>
      <c r="D75" s="19"/>
      <c r="E75" s="19"/>
      <c r="F75" s="37" t="s">
        <v>44</v>
      </c>
      <c r="G75" s="116"/>
      <c r="H75" s="140">
        <f>H76</f>
        <v>914342.52</v>
      </c>
      <c r="I75" s="105">
        <f>I76</f>
        <v>950930.67</v>
      </c>
    </row>
    <row r="76" spans="2:9" ht="25.5" customHeight="1">
      <c r="B76" s="36" t="s">
        <v>15</v>
      </c>
      <c r="C76" s="19"/>
      <c r="D76" s="19"/>
      <c r="E76" s="19"/>
      <c r="F76" s="90" t="s">
        <v>44</v>
      </c>
      <c r="G76" s="116" t="s">
        <v>6</v>
      </c>
      <c r="H76" s="140">
        <f>H77</f>
        <v>914342.52</v>
      </c>
      <c r="I76" s="105">
        <f>I77</f>
        <v>950930.67</v>
      </c>
    </row>
    <row r="77" spans="2:9" ht="14.25" customHeight="1">
      <c r="B77" s="36" t="s">
        <v>70</v>
      </c>
      <c r="C77" s="19"/>
      <c r="D77" s="19"/>
      <c r="E77" s="19"/>
      <c r="F77" s="91" t="s">
        <v>44</v>
      </c>
      <c r="G77" s="117" t="s">
        <v>7</v>
      </c>
      <c r="H77" s="99">
        <v>914342.52</v>
      </c>
      <c r="I77" s="99">
        <v>950930.67</v>
      </c>
    </row>
    <row r="78" spans="2:9" ht="14.25" customHeight="1">
      <c r="B78" s="32" t="s">
        <v>140</v>
      </c>
      <c r="C78" s="19"/>
      <c r="D78" s="19"/>
      <c r="E78" s="19"/>
      <c r="F78" s="91" t="s">
        <v>141</v>
      </c>
      <c r="G78" s="118"/>
      <c r="H78" s="140">
        <f>H79</f>
        <v>1200</v>
      </c>
      <c r="I78" s="124">
        <v>1200</v>
      </c>
    </row>
    <row r="79" spans="2:9" ht="14.25" customHeight="1">
      <c r="B79" s="15" t="s">
        <v>19</v>
      </c>
      <c r="C79" s="19"/>
      <c r="D79" s="19"/>
      <c r="E79" s="19"/>
      <c r="F79" s="91" t="s">
        <v>141</v>
      </c>
      <c r="G79" s="118" t="s">
        <v>4</v>
      </c>
      <c r="H79" s="140">
        <f>H80</f>
        <v>1200</v>
      </c>
      <c r="I79" s="124">
        <v>1200</v>
      </c>
    </row>
    <row r="80" spans="2:9" ht="14.25" customHeight="1">
      <c r="B80" s="32" t="s">
        <v>14</v>
      </c>
      <c r="C80" s="19"/>
      <c r="D80" s="19"/>
      <c r="E80" s="19"/>
      <c r="F80" s="91" t="s">
        <v>141</v>
      </c>
      <c r="G80" s="118" t="s">
        <v>5</v>
      </c>
      <c r="H80" s="140">
        <v>1200</v>
      </c>
      <c r="I80" s="124">
        <v>1200</v>
      </c>
    </row>
    <row r="81" spans="2:9" ht="14.25" customHeight="1">
      <c r="B81" s="36" t="s">
        <v>67</v>
      </c>
      <c r="C81" s="19"/>
      <c r="D81" s="19"/>
      <c r="E81" s="19"/>
      <c r="F81" s="91" t="s">
        <v>103</v>
      </c>
      <c r="G81" s="119"/>
      <c r="H81" s="140">
        <v>100000</v>
      </c>
      <c r="I81" s="124">
        <f>I82</f>
        <v>100000</v>
      </c>
    </row>
    <row r="82" spans="2:9" ht="14.25" customHeight="1">
      <c r="B82" s="36" t="s">
        <v>65</v>
      </c>
      <c r="C82" s="19"/>
      <c r="D82" s="19"/>
      <c r="E82" s="19"/>
      <c r="F82" s="91" t="s">
        <v>103</v>
      </c>
      <c r="G82" s="119" t="s">
        <v>45</v>
      </c>
      <c r="H82" s="140">
        <v>100000</v>
      </c>
      <c r="I82" s="124">
        <f>I83</f>
        <v>100000</v>
      </c>
    </row>
    <row r="83" spans="2:9" ht="14.25" customHeight="1">
      <c r="B83" s="36" t="s">
        <v>73</v>
      </c>
      <c r="C83" s="19"/>
      <c r="D83" s="19"/>
      <c r="E83" s="19"/>
      <c r="F83" s="91" t="s">
        <v>103</v>
      </c>
      <c r="G83" s="119" t="s">
        <v>17</v>
      </c>
      <c r="H83" s="140">
        <v>100000</v>
      </c>
      <c r="I83" s="124">
        <v>100000</v>
      </c>
    </row>
    <row r="84" spans="2:9" ht="14.25" customHeight="1">
      <c r="B84" s="36" t="s">
        <v>72</v>
      </c>
      <c r="C84" s="19"/>
      <c r="D84" s="19"/>
      <c r="E84" s="19"/>
      <c r="F84" s="91" t="s">
        <v>104</v>
      </c>
      <c r="G84" s="119"/>
      <c r="H84" s="140">
        <v>0</v>
      </c>
      <c r="I84" s="124">
        <v>0</v>
      </c>
    </row>
    <row r="85" spans="2:9" ht="14.25" customHeight="1">
      <c r="B85" s="36" t="s">
        <v>71</v>
      </c>
      <c r="C85" s="19"/>
      <c r="D85" s="19"/>
      <c r="E85" s="19"/>
      <c r="F85" s="91" t="s">
        <v>104</v>
      </c>
      <c r="G85" s="119"/>
      <c r="H85" s="140">
        <v>0</v>
      </c>
      <c r="I85" s="124">
        <v>0</v>
      </c>
    </row>
    <row r="86" spans="2:9" ht="14.25" customHeight="1">
      <c r="B86" s="36" t="s">
        <v>15</v>
      </c>
      <c r="C86" s="19"/>
      <c r="D86" s="19"/>
      <c r="E86" s="19"/>
      <c r="F86" s="91" t="s">
        <v>104</v>
      </c>
      <c r="G86" s="119" t="s">
        <v>6</v>
      </c>
      <c r="H86" s="140">
        <v>0</v>
      </c>
      <c r="I86" s="124">
        <v>0</v>
      </c>
    </row>
    <row r="87" spans="2:9" ht="14.25" customHeight="1">
      <c r="B87" s="36" t="s">
        <v>16</v>
      </c>
      <c r="C87" s="19"/>
      <c r="D87" s="19"/>
      <c r="E87" s="19"/>
      <c r="F87" s="91" t="s">
        <v>104</v>
      </c>
      <c r="G87" s="119" t="s">
        <v>7</v>
      </c>
      <c r="H87" s="140">
        <v>0</v>
      </c>
      <c r="I87" s="124">
        <v>0</v>
      </c>
    </row>
    <row r="88" spans="2:9" ht="27" customHeight="1">
      <c r="B88" s="93" t="s">
        <v>105</v>
      </c>
      <c r="C88" s="19"/>
      <c r="D88" s="19"/>
      <c r="E88" s="19"/>
      <c r="F88" s="94" t="s">
        <v>109</v>
      </c>
      <c r="G88" s="120"/>
      <c r="H88" s="141">
        <f aca="true" t="shared" si="3" ref="H88:I91">H89</f>
        <v>2843691.13</v>
      </c>
      <c r="I88" s="102">
        <f t="shared" si="3"/>
        <v>2272950.1</v>
      </c>
    </row>
    <row r="89" spans="2:9" ht="27" customHeight="1">
      <c r="B89" s="92" t="s">
        <v>106</v>
      </c>
      <c r="C89" s="19"/>
      <c r="D89" s="19"/>
      <c r="E89" s="19"/>
      <c r="F89" s="91" t="s">
        <v>110</v>
      </c>
      <c r="G89" s="119"/>
      <c r="H89" s="140">
        <f t="shared" si="3"/>
        <v>2843691.13</v>
      </c>
      <c r="I89" s="124">
        <f t="shared" si="3"/>
        <v>2272950.1</v>
      </c>
    </row>
    <row r="90" spans="2:9" ht="25.5" customHeight="1">
      <c r="B90" s="92" t="s">
        <v>107</v>
      </c>
      <c r="C90" s="19"/>
      <c r="D90" s="19"/>
      <c r="E90" s="19"/>
      <c r="F90" s="91" t="s">
        <v>111</v>
      </c>
      <c r="G90" s="119"/>
      <c r="H90" s="140">
        <f t="shared" si="3"/>
        <v>2843691.13</v>
      </c>
      <c r="I90" s="124">
        <f t="shared" si="3"/>
        <v>2272950.1</v>
      </c>
    </row>
    <row r="91" spans="2:9" ht="14.25" customHeight="1">
      <c r="B91" s="32" t="s">
        <v>108</v>
      </c>
      <c r="C91" s="19"/>
      <c r="D91" s="19"/>
      <c r="E91" s="19"/>
      <c r="F91" s="91" t="s">
        <v>111</v>
      </c>
      <c r="G91" s="119" t="s">
        <v>8</v>
      </c>
      <c r="H91" s="140">
        <f t="shared" si="3"/>
        <v>2843691.13</v>
      </c>
      <c r="I91" s="124">
        <f t="shared" si="3"/>
        <v>2272950.1</v>
      </c>
    </row>
    <row r="92" spans="2:9" ht="14.25" customHeight="1">
      <c r="B92" s="32" t="s">
        <v>32</v>
      </c>
      <c r="C92" s="19"/>
      <c r="D92" s="19"/>
      <c r="E92" s="19"/>
      <c r="F92" s="91" t="s">
        <v>111</v>
      </c>
      <c r="G92" s="119" t="s">
        <v>9</v>
      </c>
      <c r="H92" s="99">
        <v>2843691.13</v>
      </c>
      <c r="I92" s="99">
        <v>2272950.1</v>
      </c>
    </row>
    <row r="93" spans="2:9" ht="26.25" customHeight="1">
      <c r="B93" s="14" t="s">
        <v>21</v>
      </c>
      <c r="C93" s="18"/>
      <c r="D93" s="18"/>
      <c r="E93" s="18"/>
      <c r="F93" s="61"/>
      <c r="G93" s="106"/>
      <c r="H93" s="136">
        <v>0</v>
      </c>
      <c r="I93" s="102">
        <v>0</v>
      </c>
    </row>
    <row r="94" spans="2:9" ht="14.25" customHeight="1">
      <c r="B94" s="84" t="s">
        <v>83</v>
      </c>
      <c r="C94" s="18"/>
      <c r="D94" s="18"/>
      <c r="E94" s="18"/>
      <c r="F94" s="81" t="s">
        <v>82</v>
      </c>
      <c r="G94" s="106"/>
      <c r="H94" s="101">
        <v>0</v>
      </c>
      <c r="I94" s="124">
        <v>0</v>
      </c>
    </row>
    <row r="95" spans="2:9" ht="39.75" customHeight="1">
      <c r="B95" s="85" t="s">
        <v>84</v>
      </c>
      <c r="C95" s="18"/>
      <c r="D95" s="18"/>
      <c r="E95" s="18"/>
      <c r="F95" s="81" t="s">
        <v>82</v>
      </c>
      <c r="G95" s="106"/>
      <c r="H95" s="101">
        <v>0</v>
      </c>
      <c r="I95" s="124">
        <v>0</v>
      </c>
    </row>
    <row r="96" spans="2:9" ht="15.75" customHeight="1">
      <c r="B96" s="15" t="s">
        <v>19</v>
      </c>
      <c r="C96" s="18"/>
      <c r="D96" s="18"/>
      <c r="E96" s="18"/>
      <c r="F96" s="81" t="s">
        <v>82</v>
      </c>
      <c r="G96" s="78" t="s">
        <v>4</v>
      </c>
      <c r="H96" s="101">
        <v>0</v>
      </c>
      <c r="I96" s="124">
        <v>0</v>
      </c>
    </row>
    <row r="97" spans="2:9" ht="14.25" customHeight="1">
      <c r="B97" s="15" t="s">
        <v>14</v>
      </c>
      <c r="C97" s="18"/>
      <c r="D97" s="18"/>
      <c r="E97" s="18"/>
      <c r="F97" s="81" t="s">
        <v>82</v>
      </c>
      <c r="G97" s="78" t="s">
        <v>5</v>
      </c>
      <c r="H97" s="101">
        <v>0</v>
      </c>
      <c r="I97" s="124">
        <v>0</v>
      </c>
    </row>
    <row r="98" spans="2:9" ht="38.25" customHeight="1">
      <c r="B98" s="47" t="s">
        <v>56</v>
      </c>
      <c r="C98" s="19"/>
      <c r="D98" s="19"/>
      <c r="E98" s="19"/>
      <c r="F98" s="60" t="s">
        <v>64</v>
      </c>
      <c r="G98" s="78"/>
      <c r="H98" s="101">
        <v>0</v>
      </c>
      <c r="I98" s="126">
        <f>I99</f>
        <v>0</v>
      </c>
    </row>
    <row r="99" spans="2:9" ht="10.5" customHeight="1">
      <c r="B99" s="15" t="s">
        <v>19</v>
      </c>
      <c r="C99" s="19"/>
      <c r="D99" s="19"/>
      <c r="E99" s="19"/>
      <c r="F99" s="60" t="s">
        <v>64</v>
      </c>
      <c r="G99" s="78" t="s">
        <v>4</v>
      </c>
      <c r="H99" s="101">
        <v>0</v>
      </c>
      <c r="I99" s="126">
        <f>I100</f>
        <v>0</v>
      </c>
    </row>
    <row r="100" spans="2:9" ht="14.25" customHeight="1">
      <c r="B100" s="15" t="s">
        <v>14</v>
      </c>
      <c r="C100" s="19"/>
      <c r="D100" s="19"/>
      <c r="E100" s="19"/>
      <c r="F100" s="60" t="s">
        <v>64</v>
      </c>
      <c r="G100" s="78" t="s">
        <v>5</v>
      </c>
      <c r="H100" s="101">
        <v>0</v>
      </c>
      <c r="I100" s="104">
        <v>0</v>
      </c>
    </row>
    <row r="101" spans="2:9" ht="25.5" customHeight="1">
      <c r="B101" s="39" t="s">
        <v>57</v>
      </c>
      <c r="C101" s="19"/>
      <c r="D101" s="19"/>
      <c r="E101" s="19"/>
      <c r="F101" s="50" t="s">
        <v>100</v>
      </c>
      <c r="G101" s="110"/>
      <c r="H101" s="83">
        <v>20000</v>
      </c>
      <c r="I101" s="125">
        <f>I102</f>
        <v>20000</v>
      </c>
    </row>
    <row r="102" spans="2:9" ht="29.25" customHeight="1">
      <c r="B102" s="30" t="s">
        <v>59</v>
      </c>
      <c r="C102" s="19"/>
      <c r="D102" s="19"/>
      <c r="E102" s="19"/>
      <c r="F102" s="51" t="s">
        <v>100</v>
      </c>
      <c r="G102" s="57"/>
      <c r="H102" s="82">
        <v>20000</v>
      </c>
      <c r="I102" s="126">
        <f>I103</f>
        <v>20000</v>
      </c>
    </row>
    <row r="103" spans="2:9" ht="14.25" customHeight="1">
      <c r="B103" s="30" t="s">
        <v>31</v>
      </c>
      <c r="C103" s="19"/>
      <c r="D103" s="19"/>
      <c r="E103" s="19"/>
      <c r="F103" s="51" t="s">
        <v>100</v>
      </c>
      <c r="G103" s="57" t="s">
        <v>8</v>
      </c>
      <c r="H103" s="82">
        <v>20000</v>
      </c>
      <c r="I103" s="126">
        <f>I104</f>
        <v>20000</v>
      </c>
    </row>
    <row r="104" spans="2:9" ht="16.5" customHeight="1">
      <c r="B104" s="30" t="s">
        <v>58</v>
      </c>
      <c r="C104" s="19"/>
      <c r="D104" s="19"/>
      <c r="E104" s="19"/>
      <c r="F104" s="51" t="s">
        <v>100</v>
      </c>
      <c r="G104" s="57" t="s">
        <v>9</v>
      </c>
      <c r="H104" s="82">
        <v>20000</v>
      </c>
      <c r="I104" s="124">
        <v>20000</v>
      </c>
    </row>
    <row r="105" spans="2:9" ht="27" customHeight="1">
      <c r="B105" s="76" t="s">
        <v>138</v>
      </c>
      <c r="C105" s="18"/>
      <c r="D105" s="18"/>
      <c r="E105" s="18"/>
      <c r="F105" s="77" t="s">
        <v>101</v>
      </c>
      <c r="G105" s="110"/>
      <c r="H105" s="83">
        <v>50000</v>
      </c>
      <c r="I105" s="102">
        <f>I106</f>
        <v>50000</v>
      </c>
    </row>
    <row r="106" spans="2:9" ht="25.5" customHeight="1">
      <c r="B106" s="75" t="s">
        <v>74</v>
      </c>
      <c r="C106" s="19"/>
      <c r="D106" s="19"/>
      <c r="E106" s="19"/>
      <c r="F106" s="53" t="s">
        <v>101</v>
      </c>
      <c r="G106" s="57"/>
      <c r="H106" s="82">
        <v>50000</v>
      </c>
      <c r="I106" s="124">
        <f>I107</f>
        <v>50000</v>
      </c>
    </row>
    <row r="107" spans="2:9" ht="14.25" customHeight="1">
      <c r="B107" s="32" t="s">
        <v>31</v>
      </c>
      <c r="C107" s="19"/>
      <c r="D107" s="19"/>
      <c r="E107" s="19"/>
      <c r="F107" s="52" t="s">
        <v>101</v>
      </c>
      <c r="G107" s="57" t="s">
        <v>8</v>
      </c>
      <c r="H107" s="82">
        <v>50000</v>
      </c>
      <c r="I107" s="124">
        <f>I108</f>
        <v>50000</v>
      </c>
    </row>
    <row r="108" spans="2:9" ht="12.75" customHeight="1">
      <c r="B108" s="31" t="s">
        <v>32</v>
      </c>
      <c r="C108" s="19"/>
      <c r="D108" s="19"/>
      <c r="E108" s="19"/>
      <c r="F108" s="52" t="s">
        <v>101</v>
      </c>
      <c r="G108" s="57" t="s">
        <v>9</v>
      </c>
      <c r="H108" s="82">
        <v>50000</v>
      </c>
      <c r="I108" s="132">
        <v>50000</v>
      </c>
    </row>
    <row r="109" spans="2:9" ht="12.75" customHeight="1">
      <c r="B109" s="40" t="s">
        <v>85</v>
      </c>
      <c r="C109" s="19"/>
      <c r="D109" s="19"/>
      <c r="E109" s="19"/>
      <c r="F109" s="86" t="s">
        <v>102</v>
      </c>
      <c r="G109" s="110"/>
      <c r="H109" s="83">
        <v>3800</v>
      </c>
      <c r="I109" s="133">
        <f>I110</f>
        <v>3800</v>
      </c>
    </row>
    <row r="110" spans="2:9" ht="12.75" customHeight="1">
      <c r="B110" s="36" t="s">
        <v>78</v>
      </c>
      <c r="C110" s="19"/>
      <c r="D110" s="19"/>
      <c r="E110" s="19"/>
      <c r="F110" s="52" t="s">
        <v>102</v>
      </c>
      <c r="G110" s="57"/>
      <c r="H110" s="82">
        <v>3800</v>
      </c>
      <c r="I110" s="132">
        <f>I111</f>
        <v>3800</v>
      </c>
    </row>
    <row r="111" spans="2:9" ht="12.75" customHeight="1">
      <c r="B111" s="36" t="s">
        <v>77</v>
      </c>
      <c r="C111" s="19"/>
      <c r="D111" s="19"/>
      <c r="E111" s="19"/>
      <c r="F111" s="37" t="s">
        <v>102</v>
      </c>
      <c r="G111" s="116" t="s">
        <v>8</v>
      </c>
      <c r="H111" s="140">
        <v>3800</v>
      </c>
      <c r="I111" s="132">
        <f>I112</f>
        <v>3800</v>
      </c>
    </row>
    <row r="112" spans="2:9" ht="12.75" customHeight="1">
      <c r="B112" s="36" t="s">
        <v>11</v>
      </c>
      <c r="C112" s="19"/>
      <c r="D112" s="19"/>
      <c r="E112" s="19"/>
      <c r="F112" s="37" t="s">
        <v>102</v>
      </c>
      <c r="G112" s="116" t="s">
        <v>9</v>
      </c>
      <c r="H112" s="140">
        <v>3800</v>
      </c>
      <c r="I112" s="132">
        <v>3800</v>
      </c>
    </row>
    <row r="113" spans="2:9" ht="26.25" customHeight="1">
      <c r="B113" s="39" t="s">
        <v>112</v>
      </c>
      <c r="C113" s="19"/>
      <c r="D113" s="19"/>
      <c r="E113" s="19"/>
      <c r="F113" s="43" t="s">
        <v>116</v>
      </c>
      <c r="G113" s="121"/>
      <c r="H113" s="142">
        <v>0</v>
      </c>
      <c r="I113" s="133">
        <f>I114</f>
        <v>0</v>
      </c>
    </row>
    <row r="114" spans="2:9" ht="12.75" customHeight="1">
      <c r="B114" s="36" t="s">
        <v>113</v>
      </c>
      <c r="C114" s="19"/>
      <c r="D114" s="19"/>
      <c r="E114" s="19"/>
      <c r="F114" s="37" t="s">
        <v>117</v>
      </c>
      <c r="G114" s="116"/>
      <c r="H114" s="140">
        <v>0</v>
      </c>
      <c r="I114" s="132">
        <v>0</v>
      </c>
    </row>
    <row r="115" spans="2:9" ht="12.75" customHeight="1">
      <c r="B115" s="36" t="s">
        <v>114</v>
      </c>
      <c r="C115" s="19"/>
      <c r="D115" s="19"/>
      <c r="E115" s="19"/>
      <c r="F115" s="37" t="s">
        <v>118</v>
      </c>
      <c r="G115" s="116"/>
      <c r="H115" s="140">
        <v>0</v>
      </c>
      <c r="I115" s="132">
        <v>0</v>
      </c>
    </row>
    <row r="116" spans="2:9" ht="12.75" customHeight="1">
      <c r="B116" s="36" t="s">
        <v>115</v>
      </c>
      <c r="C116" s="19"/>
      <c r="D116" s="19"/>
      <c r="E116" s="19"/>
      <c r="F116" s="37" t="s">
        <v>119</v>
      </c>
      <c r="G116" s="116"/>
      <c r="H116" s="140">
        <v>0</v>
      </c>
      <c r="I116" s="132">
        <v>0</v>
      </c>
    </row>
    <row r="117" spans="2:9" ht="12.75" customHeight="1">
      <c r="B117" s="36" t="s">
        <v>30</v>
      </c>
      <c r="C117" s="19"/>
      <c r="D117" s="19"/>
      <c r="E117" s="19"/>
      <c r="F117" s="37" t="s">
        <v>119</v>
      </c>
      <c r="G117" s="116"/>
      <c r="H117" s="140">
        <v>0</v>
      </c>
      <c r="I117" s="132">
        <v>0</v>
      </c>
    </row>
    <row r="118" spans="2:9" ht="12.75" customHeight="1">
      <c r="B118" s="36" t="s">
        <v>31</v>
      </c>
      <c r="C118" s="19"/>
      <c r="D118" s="19"/>
      <c r="E118" s="19"/>
      <c r="F118" s="37" t="s">
        <v>119</v>
      </c>
      <c r="G118" s="116" t="s">
        <v>8</v>
      </c>
      <c r="H118" s="140">
        <v>0</v>
      </c>
      <c r="I118" s="132">
        <v>0</v>
      </c>
    </row>
    <row r="119" spans="2:9" ht="12.75" customHeight="1">
      <c r="B119" s="36" t="s">
        <v>32</v>
      </c>
      <c r="C119" s="19"/>
      <c r="D119" s="19"/>
      <c r="E119" s="19"/>
      <c r="F119" s="37" t="s">
        <v>119</v>
      </c>
      <c r="G119" s="116" t="s">
        <v>9</v>
      </c>
      <c r="H119" s="140">
        <v>0</v>
      </c>
      <c r="I119" s="132">
        <v>0</v>
      </c>
    </row>
    <row r="120" spans="2:9" ht="39.75" customHeight="1">
      <c r="B120" s="39" t="s">
        <v>120</v>
      </c>
      <c r="C120" s="19"/>
      <c r="D120" s="19"/>
      <c r="E120" s="19"/>
      <c r="F120" s="43" t="s">
        <v>124</v>
      </c>
      <c r="G120" s="121"/>
      <c r="H120" s="141">
        <v>3000</v>
      </c>
      <c r="I120" s="133">
        <f>I121</f>
        <v>3000</v>
      </c>
    </row>
    <row r="121" spans="2:9" ht="26.25" customHeight="1">
      <c r="B121" s="30" t="s">
        <v>121</v>
      </c>
      <c r="C121" s="19"/>
      <c r="D121" s="19"/>
      <c r="E121" s="19"/>
      <c r="F121" s="37" t="s">
        <v>125</v>
      </c>
      <c r="G121" s="116"/>
      <c r="H121" s="140">
        <v>3000</v>
      </c>
      <c r="I121" s="132">
        <f>I122</f>
        <v>3000</v>
      </c>
    </row>
    <row r="122" spans="2:9" ht="28.5" customHeight="1">
      <c r="B122" s="30" t="s">
        <v>122</v>
      </c>
      <c r="C122" s="19"/>
      <c r="D122" s="19"/>
      <c r="E122" s="19"/>
      <c r="F122" s="37" t="s">
        <v>126</v>
      </c>
      <c r="G122" s="116"/>
      <c r="H122" s="140">
        <v>3000</v>
      </c>
      <c r="I122" s="132">
        <f>I123</f>
        <v>3000</v>
      </c>
    </row>
    <row r="123" spans="2:9" ht="12.75" customHeight="1">
      <c r="B123" s="30" t="s">
        <v>65</v>
      </c>
      <c r="C123" s="19"/>
      <c r="D123" s="19"/>
      <c r="E123" s="19"/>
      <c r="F123" s="37" t="s">
        <v>126</v>
      </c>
      <c r="G123" s="116" t="s">
        <v>45</v>
      </c>
      <c r="H123" s="140">
        <v>3000</v>
      </c>
      <c r="I123" s="132">
        <f>I124</f>
        <v>3000</v>
      </c>
    </row>
    <row r="124" spans="2:9" ht="28.5" customHeight="1">
      <c r="B124" s="30" t="s">
        <v>123</v>
      </c>
      <c r="C124" s="19"/>
      <c r="D124" s="19"/>
      <c r="E124" s="19"/>
      <c r="F124" s="37" t="s">
        <v>126</v>
      </c>
      <c r="G124" s="116" t="s">
        <v>127</v>
      </c>
      <c r="H124" s="140">
        <v>3000</v>
      </c>
      <c r="I124" s="132">
        <v>3000</v>
      </c>
    </row>
    <row r="125" spans="2:9" ht="28.5" customHeight="1">
      <c r="B125" s="97" t="s">
        <v>128</v>
      </c>
      <c r="C125" s="19"/>
      <c r="D125" s="19"/>
      <c r="E125" s="19"/>
      <c r="F125" s="43" t="s">
        <v>131</v>
      </c>
      <c r="G125" s="121"/>
      <c r="H125" s="141">
        <v>413000</v>
      </c>
      <c r="I125" s="133">
        <f>I126</f>
        <v>413000</v>
      </c>
    </row>
    <row r="126" spans="2:9" ht="15.75" customHeight="1">
      <c r="B126" s="95" t="s">
        <v>129</v>
      </c>
      <c r="C126" s="19"/>
      <c r="D126" s="19"/>
      <c r="E126" s="19"/>
      <c r="F126" s="37" t="s">
        <v>132</v>
      </c>
      <c r="G126" s="116"/>
      <c r="H126" s="140">
        <v>413000</v>
      </c>
      <c r="I126" s="132">
        <f>I127</f>
        <v>413000</v>
      </c>
    </row>
    <row r="127" spans="2:9" ht="14.25" customHeight="1">
      <c r="B127" s="30" t="s">
        <v>130</v>
      </c>
      <c r="C127" s="19"/>
      <c r="D127" s="19"/>
      <c r="E127" s="19"/>
      <c r="F127" s="37" t="s">
        <v>133</v>
      </c>
      <c r="G127" s="116"/>
      <c r="H127" s="140">
        <v>413000</v>
      </c>
      <c r="I127" s="132">
        <f>I128</f>
        <v>413000</v>
      </c>
    </row>
    <row r="128" spans="2:9" ht="12.75" customHeight="1">
      <c r="B128" s="96" t="s">
        <v>31</v>
      </c>
      <c r="C128" s="19"/>
      <c r="D128" s="19"/>
      <c r="E128" s="19"/>
      <c r="F128" s="37" t="s">
        <v>133</v>
      </c>
      <c r="G128" s="116" t="s">
        <v>8</v>
      </c>
      <c r="H128" s="140">
        <v>413000</v>
      </c>
      <c r="I128" s="132">
        <f>I129</f>
        <v>413000</v>
      </c>
    </row>
    <row r="129" spans="2:9" ht="13.5" customHeight="1">
      <c r="B129" s="31" t="s">
        <v>32</v>
      </c>
      <c r="C129" s="19"/>
      <c r="D129" s="19"/>
      <c r="E129" s="19"/>
      <c r="F129" s="37" t="s">
        <v>133</v>
      </c>
      <c r="G129" s="116" t="s">
        <v>9</v>
      </c>
      <c r="H129" s="143">
        <v>413000</v>
      </c>
      <c r="I129" s="104">
        <v>413000</v>
      </c>
    </row>
    <row r="130" spans="2:9" ht="15" customHeight="1">
      <c r="B130" s="14" t="s">
        <v>20</v>
      </c>
      <c r="C130" s="18"/>
      <c r="D130" s="18"/>
      <c r="E130" s="18"/>
      <c r="F130" s="48" t="s">
        <v>60</v>
      </c>
      <c r="G130" s="106"/>
      <c r="H130" s="83">
        <f>H131+H135+H138</f>
        <v>550318</v>
      </c>
      <c r="I130" s="83">
        <f>I131+I135+I138</f>
        <v>567318</v>
      </c>
    </row>
    <row r="131" spans="2:9" s="2" customFormat="1" ht="12.75">
      <c r="B131" s="30" t="s">
        <v>134</v>
      </c>
      <c r="C131" s="28"/>
      <c r="D131" s="28"/>
      <c r="E131" s="28"/>
      <c r="F131" s="52" t="s">
        <v>136</v>
      </c>
      <c r="G131" s="57"/>
      <c r="H131" s="144">
        <v>9738</v>
      </c>
      <c r="I131" s="145">
        <f>I132</f>
        <v>9738</v>
      </c>
    </row>
    <row r="132" spans="2:9" s="2" customFormat="1" ht="25.5">
      <c r="B132" s="30" t="s">
        <v>135</v>
      </c>
      <c r="C132" s="28"/>
      <c r="D132" s="28"/>
      <c r="E132" s="28"/>
      <c r="F132" s="52" t="s">
        <v>137</v>
      </c>
      <c r="G132" s="57"/>
      <c r="H132" s="82">
        <v>9738</v>
      </c>
      <c r="I132" s="134">
        <f>I133</f>
        <v>9738</v>
      </c>
    </row>
    <row r="133" spans="2:9" s="2" customFormat="1" ht="12.75">
      <c r="B133" s="96" t="s">
        <v>31</v>
      </c>
      <c r="C133" s="28"/>
      <c r="D133" s="28"/>
      <c r="E133" s="28"/>
      <c r="F133" s="52" t="s">
        <v>137</v>
      </c>
      <c r="G133" s="57" t="s">
        <v>8</v>
      </c>
      <c r="H133" s="82">
        <v>9738</v>
      </c>
      <c r="I133" s="134">
        <f>I134</f>
        <v>9738</v>
      </c>
    </row>
    <row r="134" spans="2:9" s="2" customFormat="1" ht="17.25" customHeight="1">
      <c r="B134" s="30" t="s">
        <v>32</v>
      </c>
      <c r="C134" s="28"/>
      <c r="D134" s="28"/>
      <c r="E134" s="28"/>
      <c r="F134" s="52" t="s">
        <v>137</v>
      </c>
      <c r="G134" s="57" t="s">
        <v>9</v>
      </c>
      <c r="H134" s="82">
        <v>9738</v>
      </c>
      <c r="I134" s="124">
        <v>9738</v>
      </c>
    </row>
    <row r="135" spans="2:9" s="2" customFormat="1" ht="25.5">
      <c r="B135" s="32" t="s">
        <v>26</v>
      </c>
      <c r="C135" s="28"/>
      <c r="D135" s="28"/>
      <c r="E135" s="28"/>
      <c r="F135" s="53" t="s">
        <v>66</v>
      </c>
      <c r="G135" s="57"/>
      <c r="H135" s="82">
        <v>68380</v>
      </c>
      <c r="I135" s="132">
        <v>68380</v>
      </c>
    </row>
    <row r="136" spans="2:9" s="2" customFormat="1" ht="15.75" customHeight="1">
      <c r="B136" s="15" t="s">
        <v>19</v>
      </c>
      <c r="C136" s="19"/>
      <c r="D136" s="19"/>
      <c r="E136" s="19"/>
      <c r="F136" s="53" t="s">
        <v>66</v>
      </c>
      <c r="G136" s="78" t="s">
        <v>4</v>
      </c>
      <c r="H136" s="101">
        <v>68380</v>
      </c>
      <c r="I136" s="132">
        <v>68380</v>
      </c>
    </row>
    <row r="137" spans="2:9" s="2" customFormat="1" ht="15.75" customHeight="1">
      <c r="B137" s="15" t="s">
        <v>14</v>
      </c>
      <c r="C137" s="19"/>
      <c r="D137" s="19"/>
      <c r="E137" s="19"/>
      <c r="F137" s="53" t="s">
        <v>66</v>
      </c>
      <c r="G137" s="78" t="s">
        <v>5</v>
      </c>
      <c r="H137" s="101">
        <v>68380</v>
      </c>
      <c r="I137" s="132">
        <v>68380</v>
      </c>
    </row>
    <row r="138" spans="2:9" s="2" customFormat="1" ht="13.5" customHeight="1">
      <c r="B138" s="36" t="s">
        <v>69</v>
      </c>
      <c r="C138" s="19"/>
      <c r="D138" s="19"/>
      <c r="E138" s="19"/>
      <c r="F138" s="49" t="s">
        <v>61</v>
      </c>
      <c r="G138" s="78"/>
      <c r="H138" s="101">
        <f>H139+H141</f>
        <v>472200</v>
      </c>
      <c r="I138" s="105">
        <f>I139+I141</f>
        <v>489200</v>
      </c>
    </row>
    <row r="139" spans="2:9" ht="25.5" customHeight="1">
      <c r="B139" s="15" t="s">
        <v>15</v>
      </c>
      <c r="C139" s="18"/>
      <c r="D139" s="18"/>
      <c r="E139" s="18"/>
      <c r="F139" s="49" t="s">
        <v>61</v>
      </c>
      <c r="G139" s="78" t="s">
        <v>6</v>
      </c>
      <c r="H139" s="101">
        <f>H140</f>
        <v>367198</v>
      </c>
      <c r="I139" s="105">
        <f>I140</f>
        <v>381918</v>
      </c>
    </row>
    <row r="140" spans="2:9" ht="15.75" customHeight="1">
      <c r="B140" s="15" t="s">
        <v>16</v>
      </c>
      <c r="C140" s="18"/>
      <c r="D140" s="18"/>
      <c r="E140" s="18"/>
      <c r="F140" s="49" t="s">
        <v>61</v>
      </c>
      <c r="G140" s="78" t="s">
        <v>7</v>
      </c>
      <c r="H140" s="99">
        <v>367198</v>
      </c>
      <c r="I140" s="99">
        <v>381918</v>
      </c>
    </row>
    <row r="141" spans="2:9" ht="12.75" customHeight="1">
      <c r="B141" s="20" t="s">
        <v>10</v>
      </c>
      <c r="C141" s="19"/>
      <c r="D141" s="19"/>
      <c r="E141" s="19"/>
      <c r="F141" s="49" t="s">
        <v>61</v>
      </c>
      <c r="G141" s="78" t="s">
        <v>8</v>
      </c>
      <c r="H141" s="101">
        <f>H142</f>
        <v>105002</v>
      </c>
      <c r="I141" s="105">
        <f>I142</f>
        <v>107282</v>
      </c>
    </row>
    <row r="142" spans="2:9" ht="18" customHeight="1" thickBot="1">
      <c r="B142" s="20" t="s">
        <v>11</v>
      </c>
      <c r="C142" s="23"/>
      <c r="D142" s="23"/>
      <c r="E142" s="23"/>
      <c r="F142" s="49" t="s">
        <v>61</v>
      </c>
      <c r="G142" s="78" t="s">
        <v>9</v>
      </c>
      <c r="H142" s="99">
        <v>105002</v>
      </c>
      <c r="I142" s="99">
        <v>107282</v>
      </c>
    </row>
    <row r="143" spans="1:9" s="2" customFormat="1" ht="17.25" customHeight="1">
      <c r="A143" s="1"/>
      <c r="B143" s="69"/>
      <c r="C143" s="70"/>
      <c r="D143" s="71"/>
      <c r="E143" s="72"/>
      <c r="F143" s="67"/>
      <c r="G143" s="73"/>
      <c r="H143" s="73"/>
      <c r="I143" s="73"/>
    </row>
    <row r="144" spans="3:9" s="2" customFormat="1" ht="17.25" customHeight="1">
      <c r="C144" s="64"/>
      <c r="D144" s="64"/>
      <c r="E144" s="64"/>
      <c r="F144" s="62"/>
      <c r="G144" s="63"/>
      <c r="H144" s="63"/>
      <c r="I144" s="63"/>
    </row>
    <row r="145" spans="3:9" s="2" customFormat="1" ht="12.75">
      <c r="C145" s="64"/>
      <c r="D145" s="64"/>
      <c r="E145" s="64"/>
      <c r="F145" s="65"/>
      <c r="G145" s="66"/>
      <c r="H145" s="66"/>
      <c r="I145" s="66"/>
    </row>
    <row r="146" spans="2:9" ht="12.75">
      <c r="B146" s="1"/>
      <c r="C146" s="64"/>
      <c r="D146" s="64"/>
      <c r="E146" s="64"/>
      <c r="F146" s="65"/>
      <c r="G146" s="66"/>
      <c r="H146" s="66"/>
      <c r="I146" s="66"/>
    </row>
  </sheetData>
  <sheetProtection/>
  <mergeCells count="9">
    <mergeCell ref="I15:I17"/>
    <mergeCell ref="F1:I6"/>
    <mergeCell ref="B10:J10"/>
    <mergeCell ref="G9:I9"/>
    <mergeCell ref="B11:J13"/>
    <mergeCell ref="B15:B17"/>
    <mergeCell ref="F15:F17"/>
    <mergeCell ref="G15:G17"/>
    <mergeCell ref="H15:H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2022-11-17T12:37:24Z</cp:lastPrinted>
  <dcterms:created xsi:type="dcterms:W3CDTF">2009-02-03T11:21:42Z</dcterms:created>
  <dcterms:modified xsi:type="dcterms:W3CDTF">2022-12-01T09:30:25Z</dcterms:modified>
  <cp:category/>
  <cp:version/>
  <cp:contentType/>
  <cp:contentStatus/>
</cp:coreProperties>
</file>