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9440" windowHeight="781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E7" i="1"/>
  <c r="D22" i="1" l="1"/>
  <c r="D8" i="1" l="1"/>
  <c r="E6" i="1" s="1"/>
  <c r="E14" i="1"/>
  <c r="E8" i="1" s="1"/>
  <c r="D14" i="1"/>
  <c r="E16" i="1"/>
</calcChain>
</file>

<file path=xl/sharedStrings.xml><?xml version="1.0" encoding="utf-8"?>
<sst xmlns="http://schemas.openxmlformats.org/spreadsheetml/2006/main" count="41" uniqueCount="41">
  <si>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</si>
  <si>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</si>
  <si>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</si>
  <si>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</si>
  <si>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</si>
  <si>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</si>
  <si>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</si>
  <si>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</si>
  <si>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</si>
  <si>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</si>
  <si>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</si>
  <si>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</si>
  <si>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</si>
  <si>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</si>
  <si>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</si>
  <si>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</si>
  <si>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</si>
  <si>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</si>
  <si>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</si>
  <si>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</si>
  <si>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</si>
  <si>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</si>
  <si>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</si>
  <si>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</si>
  <si>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</si>
  <si>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</si>
  <si>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</si>
  <si>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</si>
  <si>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</si>
  <si>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</si>
  <si>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</si>
  <si>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</si>
  <si>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</si>
  <si>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</si>
  <si>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2019 ГОД </t>
  </si>
  <si>
    <t>поправки +,-</t>
  </si>
  <si>
    <t xml:space="preserve"> уточненый план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</si>
  <si>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</si>
  <si>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</si>
  <si>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 xml:space="preserve"> -     </t>
  </si>
  <si>
    <t>Приложение   № 1                                                                    к решению Поселкового Собрания сельского поселения "Поселок Детчино" 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от "27"   ноября  2019 года  №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</si>
</sst>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43.42578125" customWidth="1"/>
    <col min="2" max="2" width="35.28515625" customWidth="1"/>
    <col min="3" max="3" width="21" customWidth="1"/>
    <col min="4" max="4" width="16.42578125" bestFit="1" customWidth="1"/>
    <col min="5" max="5" width="20.28515625" customWidth="1"/>
  </cols>
  <sheetData>
    <row r="1" spans="1:5" ht="136.5" customHeight="1" x14ac:dyDescent="0.25">
      <c r="A1" s="1"/>
      <c r="C1" s="29" t="s">
        <v>40</v>
      </c>
      <c r="D1" s="28"/>
      <c r="E1" s="28"/>
    </row>
    <row r="2" spans="1:5" ht="17.25" customHeight="1" x14ac:dyDescent="0.25">
      <c r="A2" s="5"/>
      <c r="B2" s="5"/>
      <c r="C2" s="5"/>
    </row>
    <row r="3" spans="1:5" ht="65.45" customHeight="1" x14ac:dyDescent="0.25">
      <c r="A3" s="27" t="s">
        <v>34</v>
      </c>
      <c r="B3" s="27"/>
      <c r="C3" s="27"/>
      <c r="D3" s="28"/>
      <c r="E3" s="28"/>
    </row>
    <row r="4" spans="1:5" ht="21" customHeight="1" x14ac:dyDescent="0.25">
      <c r="C4" s="2"/>
      <c r="E4" s="2" t="s">
        <v>6</v>
      </c>
    </row>
    <row r="5" spans="1:5" ht="54" customHeight="1" x14ac:dyDescent="0.25">
      <c r="A5" s="12" t="s">
        <v>0</v>
      </c>
      <c r="B5" s="12" t="s">
        <v>10</v>
      </c>
      <c r="C5" s="12" t="s">
        <v>28</v>
      </c>
      <c r="D5" s="13" t="s">
        <v>35</v>
      </c>
      <c r="E5" s="13" t="s">
        <v>36</v>
      </c>
    </row>
    <row r="6" spans="1:5" ht="23.25" customHeight="1" x14ac:dyDescent="0.3">
      <c r="A6" s="14" t="s">
        <v>1</v>
      </c>
      <c r="B6" s="15"/>
      <c r="C6" s="7">
        <v>43511409.560000002</v>
      </c>
      <c r="D6" s="19">
        <f>D7</f>
        <v>1626013.73</v>
      </c>
      <c r="E6" s="7">
        <f>C6+D6</f>
        <v>45137423.289999999</v>
      </c>
    </row>
    <row r="7" spans="1:5" ht="47.25" customHeight="1" x14ac:dyDescent="0.3">
      <c r="A7" s="16" t="s">
        <v>9</v>
      </c>
      <c r="B7" s="4" t="s">
        <v>11</v>
      </c>
      <c r="C7" s="8">
        <v>21464539.07</v>
      </c>
      <c r="D7" s="19">
        <f>D8</f>
        <v>1626013.73</v>
      </c>
      <c r="E7" s="8">
        <f>E8+E17</f>
        <v>23090552.800000001</v>
      </c>
    </row>
    <row r="8" spans="1:5" ht="22.9" customHeight="1" x14ac:dyDescent="0.3">
      <c r="A8" s="16" t="s">
        <v>8</v>
      </c>
      <c r="B8" s="3"/>
      <c r="C8" s="9">
        <v>17614539.07</v>
      </c>
      <c r="D8" s="19">
        <f>D14</f>
        <v>1626013.73</v>
      </c>
      <c r="E8" s="9">
        <f>E9+E11+E14</f>
        <v>19240552.800000001</v>
      </c>
    </row>
    <row r="9" spans="1:5" ht="36" customHeight="1" x14ac:dyDescent="0.3">
      <c r="A9" s="16" t="s">
        <v>5</v>
      </c>
      <c r="B9" s="4" t="s">
        <v>12</v>
      </c>
      <c r="C9" s="9">
        <v>2405000</v>
      </c>
      <c r="D9" s="6"/>
      <c r="E9" s="9">
        <v>2405000</v>
      </c>
    </row>
    <row r="10" spans="1:5" ht="21" customHeight="1" x14ac:dyDescent="0.3">
      <c r="A10" s="17" t="s">
        <v>4</v>
      </c>
      <c r="B10" s="3" t="s">
        <v>13</v>
      </c>
      <c r="C10" s="10">
        <v>2405000</v>
      </c>
      <c r="D10" s="6"/>
      <c r="E10" s="10">
        <v>2405000</v>
      </c>
    </row>
    <row r="11" spans="1:5" ht="40.5" customHeight="1" x14ac:dyDescent="0.3">
      <c r="A11" s="16" t="s">
        <v>16</v>
      </c>
      <c r="B11" s="4" t="s">
        <v>19</v>
      </c>
      <c r="C11" s="9">
        <v>4072000</v>
      </c>
      <c r="D11" s="6"/>
      <c r="E11" s="9">
        <v>4072000</v>
      </c>
    </row>
    <row r="12" spans="1:5" ht="56.25" x14ac:dyDescent="0.3">
      <c r="A12" s="17" t="s">
        <v>17</v>
      </c>
      <c r="B12" s="3" t="s">
        <v>20</v>
      </c>
      <c r="C12" s="11">
        <v>4072000</v>
      </c>
      <c r="D12" s="6"/>
      <c r="E12" s="11">
        <v>4072000</v>
      </c>
    </row>
    <row r="13" spans="1:5" ht="18.600000000000001" customHeight="1" x14ac:dyDescent="0.3">
      <c r="A13" s="17" t="s">
        <v>18</v>
      </c>
      <c r="B13" s="3" t="s">
        <v>21</v>
      </c>
      <c r="C13" s="11" t="s">
        <v>39</v>
      </c>
      <c r="D13" s="6"/>
      <c r="E13" s="11">
        <v>0</v>
      </c>
    </row>
    <row r="14" spans="1:5" ht="43.5" customHeight="1" x14ac:dyDescent="0.3">
      <c r="A14" s="16" t="s">
        <v>22</v>
      </c>
      <c r="B14" s="4" t="s">
        <v>25</v>
      </c>
      <c r="C14" s="9">
        <v>11137539.07</v>
      </c>
      <c r="D14" s="26">
        <f>D16</f>
        <v>1626013.73</v>
      </c>
      <c r="E14" s="9">
        <f>C14+D14</f>
        <v>12763552.800000001</v>
      </c>
    </row>
    <row r="15" spans="1:5" ht="23.25" customHeight="1" x14ac:dyDescent="0.3">
      <c r="A15" s="17" t="s">
        <v>24</v>
      </c>
      <c r="B15" s="3" t="s">
        <v>26</v>
      </c>
      <c r="C15" s="11">
        <v>737539.07</v>
      </c>
      <c r="D15" s="6"/>
      <c r="E15" s="11">
        <v>737539.07</v>
      </c>
    </row>
    <row r="16" spans="1:5" ht="20.25" customHeight="1" x14ac:dyDescent="0.3">
      <c r="A16" s="17" t="s">
        <v>27</v>
      </c>
      <c r="B16" s="3" t="s">
        <v>23</v>
      </c>
      <c r="C16" s="11">
        <v>10400000</v>
      </c>
      <c r="D16" s="25">
        <v>1626013.73</v>
      </c>
      <c r="E16" s="11">
        <f>C16+D16</f>
        <v>12026013.73</v>
      </c>
    </row>
    <row r="17" spans="1:5" ht="20.45" customHeight="1" x14ac:dyDescent="0.3">
      <c r="A17" s="16" t="s">
        <v>7</v>
      </c>
      <c r="B17" s="3"/>
      <c r="C17" s="9">
        <v>3850000</v>
      </c>
      <c r="D17" s="6"/>
      <c r="E17" s="9">
        <v>3850000</v>
      </c>
    </row>
    <row r="18" spans="1:5" ht="54" customHeight="1" x14ac:dyDescent="0.3">
      <c r="A18" s="17" t="s">
        <v>2</v>
      </c>
      <c r="B18" s="3" t="s">
        <v>14</v>
      </c>
      <c r="C18" s="11">
        <v>1350000</v>
      </c>
      <c r="D18" s="6"/>
      <c r="E18" s="11">
        <v>1350000</v>
      </c>
    </row>
    <row r="19" spans="1:5" ht="53.25" customHeight="1" x14ac:dyDescent="0.3">
      <c r="A19" s="16" t="s">
        <v>29</v>
      </c>
      <c r="B19" s="3"/>
      <c r="C19" s="9">
        <v>2500000</v>
      </c>
      <c r="D19" s="6"/>
      <c r="E19" s="9">
        <v>2500000</v>
      </c>
    </row>
    <row r="20" spans="1:5" ht="53.25" customHeight="1" x14ac:dyDescent="0.3">
      <c r="A20" s="17" t="s">
        <v>30</v>
      </c>
      <c r="B20" s="3" t="s">
        <v>32</v>
      </c>
      <c r="C20" s="11">
        <v>2000000</v>
      </c>
      <c r="D20" s="6"/>
      <c r="E20" s="11">
        <v>2000000</v>
      </c>
    </row>
    <row r="21" spans="1:5" ht="38.450000000000003" customHeight="1" x14ac:dyDescent="0.3">
      <c r="A21" s="17" t="s">
        <v>31</v>
      </c>
      <c r="B21" s="3" t="s">
        <v>33</v>
      </c>
      <c r="C21" s="11">
        <v>500000</v>
      </c>
      <c r="D21" s="6"/>
      <c r="E21" s="11">
        <v>500000</v>
      </c>
    </row>
    <row r="22" spans="1:5" ht="37.5" customHeight="1" x14ac:dyDescent="0.3">
      <c r="A22" s="17" t="s">
        <v>3</v>
      </c>
      <c r="B22" s="4" t="s">
        <v>15</v>
      </c>
      <c r="C22" s="9">
        <v>22120532.32</v>
      </c>
      <c r="D22" s="18">
        <f>E22-C22</f>
        <v>0</v>
      </c>
      <c r="E22" s="9">
        <v>22120532.32</v>
      </c>
    </row>
    <row r="23" spans="1:5" ht="66" x14ac:dyDescent="0.25">
      <c r="A23" s="20" t="s">
        <v>37</v>
      </c>
      <c r="B23" s="22" t="s">
        <v>38</v>
      </c>
      <c r="C23" s="24">
        <v>-73661.83</v>
      </c>
      <c r="D23" s="21"/>
      <c r="E23" s="23">
        <v>-73661.83</v>
      </c>
    </row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0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2019-11-25T06:37:19Z</cp:lastPrinted>
  <dcterms:created xsi:type="dcterms:W3CDTF">2017-10-23T09:06:05Z</dcterms:created>
  <dcterms:modified xsi:type="dcterms:W3CDTF">2019-11-29T12:25:48Z</dcterms:modified>
</cp:coreProperties>
</file>