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758" activeTab="0"/>
  </bookViews>
  <sheets>
    <sheet name="1. НЕДВИЖИМОЕ ИМУЩ. 01.01.2016 " sheetId="1" r:id="rId1"/>
    <sheet name="2. ДВИЖИМОЕ ИМУЩ.на 01.01.2016" sheetId="2" r:id="rId2"/>
    <sheet name="РАЗДЕЛ 3 учреждения и предприят" sheetId="3" r:id="rId3"/>
    <sheet name="Лист1" sheetId="4" r:id="rId4"/>
  </sheets>
  <definedNames>
    <definedName name="_xlnm.Print_Area" localSheetId="1">'2. ДВИЖИМОЕ ИМУЩ.на 01.01.2016'!$A$1:$S$18</definedName>
  </definedNames>
  <calcPr fullCalcOnLoad="1"/>
</workbook>
</file>

<file path=xl/sharedStrings.xml><?xml version="1.0" encoding="utf-8"?>
<sst xmlns="http://schemas.openxmlformats.org/spreadsheetml/2006/main" count="1315" uniqueCount="978">
  <si>
    <t xml:space="preserve">
Реестровый номер 
</t>
  </si>
  <si>
    <t xml:space="preserve">Основания
для исключения
 из реестра
</t>
  </si>
  <si>
    <t>Подраздел 2.1. Транспортные средства, самоходные машины и другие виды техники</t>
  </si>
  <si>
    <t>Наименование,
 №, дата правоустанав-ливающего документа</t>
  </si>
  <si>
    <t>Реестровый 
номер</t>
  </si>
  <si>
    <t>№72
 от 21.12.1999</t>
  </si>
  <si>
    <t>Балансовая 
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</si>
  <si>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</si>
  <si>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</si>
  <si>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</si>
  <si>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1.1.</t>
  </si>
  <si>
    <t xml:space="preserve">        РАЗДЕЛ 3. РЕЕСТР МУНИЦИПАЛЬНЫХ УНИТАРНЫХ ПРЕДПРИЯТИЙ 
И МУНИЦИПАЛЬНЫХ УЧРЕЖДЕНИЙ НА 01.01.2016</t>
  </si>
  <si>
    <t>Земельный  участок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</si>
  <si>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</si>
  <si>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</si>
  <si>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 xml:space="preserve">Балансовая </t>
  </si>
  <si>
    <t>Основания  
возникновения или прекращения прав пользования муниципальным имуществом</t>
  </si>
  <si>
    <t>ИТОГО:</t>
  </si>
  <si>
    <t xml:space="preserve">Адрес 
(место нахождения) </t>
  </si>
  <si>
    <t>Реквизиты документа - основания создания юридического лица</t>
  </si>
  <si>
    <t>Размер 
уставного фонда</t>
  </si>
  <si>
    <t>Сведения о стоимости 
недвижимого имущества (руб.)</t>
  </si>
  <si>
    <t>Балансодержатель 
(МУП, МУ, казна)</t>
  </si>
  <si>
    <t>2.1.5.</t>
  </si>
  <si>
    <t>2.1.6.</t>
  </si>
  <si>
    <t xml:space="preserve">
ИНН - 4011008305
ОГРН - 1024000694789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</si>
  <si>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</si>
  <si>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</si>
  <si>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1.3. Сооружения, линейные объекты,  инженерные  сети</t>
  </si>
  <si>
    <t>Подраздел 1.4.  Земельные участки</t>
  </si>
  <si>
    <t>Подраздел 1.5. Иное недвижимое имущество</t>
  </si>
  <si>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</si>
  <si>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</si>
  <si>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</si>
  <si>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</si>
  <si>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</si>
  <si>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</si>
  <si>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</si>
  <si>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</si>
  <si>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Основания
для включения в реестр
</t>
  </si>
  <si>
    <t xml:space="preserve">Основания
для исключения из реестра
</t>
  </si>
  <si>
    <t xml:space="preserve">  Адмнистративное 
здание</t>
  </si>
  <si>
    <t>Реестровый номер</t>
  </si>
  <si>
    <t>№ 
п/п</t>
  </si>
  <si>
    <t>2.2.1.</t>
  </si>
  <si>
    <t>Подраздел 2.2. Иное движимое имущество</t>
  </si>
  <si>
    <t>Остаточная стоимость основных фондов (ежегодно)</t>
  </si>
  <si>
    <t>Наименование, 
№, дата правоустанав-ливающего документа</t>
  </si>
  <si>
    <t xml:space="preserve">                                                                                                     Муниципальные учреждения 1</t>
  </si>
  <si>
    <t>1..3.2.</t>
  </si>
  <si>
    <t>1..3.1.</t>
  </si>
  <si>
    <t>1.3.4.</t>
  </si>
  <si>
    <t>1.3..5.</t>
  </si>
  <si>
    <t>Основания 
и дата исключения 
из Реестра</t>
  </si>
  <si>
    <t>Наименование движимого имущества</t>
  </si>
  <si>
    <t xml:space="preserve">Сведения об установленных в отношении муниципального недвижимого имущества ограничениях (обременениях)
Основания, дата возникновения и прекращения </t>
  </si>
  <si>
    <t>40 №000552852
от 05.12.2002</t>
  </si>
  <si>
    <t>40 №0005524354
от 18.12.2002</t>
  </si>
  <si>
    <t xml:space="preserve"> </t>
  </si>
  <si>
    <t>1.1.10.</t>
  </si>
  <si>
    <t>2.1.1.</t>
  </si>
  <si>
    <t>2.1.2.</t>
  </si>
  <si>
    <t>2.1.3.</t>
  </si>
  <si>
    <t>2.1.4.</t>
  </si>
  <si>
    <t xml:space="preserve">№ ИНН и ОГРН </t>
  </si>
  <si>
    <t>ИНН-4011010079
ОГРН - 1024000694827</t>
  </si>
  <si>
    <t xml:space="preserve">Основания
для 
включения в реестр
</t>
  </si>
  <si>
    <t>2.1.</t>
  </si>
  <si>
    <t>1.1.1.</t>
  </si>
  <si>
    <t>1.1.3.</t>
  </si>
  <si>
    <t>1.1.4.</t>
  </si>
  <si>
    <t>1.1.5.</t>
  </si>
  <si>
    <t>1.1.6.</t>
  </si>
  <si>
    <t>1.1.7.</t>
  </si>
  <si>
    <t>1.1.8.</t>
  </si>
  <si>
    <t>1.1.9.</t>
  </si>
  <si>
    <t xml:space="preserve">№
свидетельства 
о
гос-ной
регистрации и дата регистрации
</t>
  </si>
  <si>
    <t>№107 
от 29.03.2006</t>
  </si>
  <si>
    <t>,</t>
  </si>
  <si>
    <t>Поселковая администрация сельского поселения "Поселок Детчино"</t>
  </si>
  <si>
    <t>249080
 Калужская обл. с.Детчино           ул.Матросова.3</t>
  </si>
  <si>
    <t>ИНН - 4011003554
ОГРН - 1024000693375</t>
  </si>
  <si>
    <r>
      <t xml:space="preserve"> Глава Поселковой администрации сельского поселения "Поселок Детчино" 
</t>
    </r>
    <r>
      <rPr>
        <b/>
        <i/>
        <u val="single"/>
        <sz val="8"/>
        <color indexed="8"/>
        <rFont val="Times New Roman"/>
        <family val="1"/>
      </rPr>
      <t>Заверин Евгений Львович</t>
    </r>
  </si>
  <si>
    <t>Унитарное муниципальное предприятие "Управление благоустройством"</t>
  </si>
  <si>
    <t>249080 Калужская обл. с.Детчино ул.Калинина д.6б</t>
  </si>
  <si>
    <t xml:space="preserve">                                                                                                     Муниципальные предприятия 1</t>
  </si>
  <si>
    <t>ИНН - 4011024610
ОГРН - 1124011000486</t>
  </si>
  <si>
    <t>40 №001242926</t>
  </si>
  <si>
    <t>№КГМ-19/2012 от 05.12.2012</t>
  </si>
  <si>
    <t xml:space="preserve">                                                                                                     Учреждения культуры 2</t>
  </si>
  <si>
    <t>Муниципальное бюджетное учреждение "Детчинский дом культуры"</t>
  </si>
  <si>
    <t>Муниципальное бюджетное учреждение "Детчинская сельская библиотека"</t>
  </si>
  <si>
    <t>249080 Калужская обл. с.Детчино ул.Московская д.2</t>
  </si>
  <si>
    <t>249080 Калужская обл. с.Детчино ул.Советская д.6</t>
  </si>
  <si>
    <t xml:space="preserve">                                                                                                     Учреждения спорта 1</t>
  </si>
  <si>
    <t>Муниципальное бюджетное учреждение "Спортивный комплекс "Олимпионик"</t>
  </si>
  <si>
    <t>249080 Калужская обл. с.Детчино ул.Горького д.6б</t>
  </si>
  <si>
    <r>
      <t xml:space="preserve">Директор УМП "Управление благоустройства" 
</t>
    </r>
    <r>
      <rPr>
        <b/>
        <i/>
        <u val="single"/>
        <sz val="8"/>
        <color indexed="8"/>
        <rFont val="Times New Roman"/>
        <family val="1"/>
      </rPr>
      <t xml:space="preserve">Студеникина Лариса Викторовна      </t>
    </r>
    <r>
      <rPr>
        <sz val="8"/>
        <color indexed="8"/>
        <rFont val="Times New Roman"/>
        <family val="1"/>
      </rPr>
      <t xml:space="preserve">              </t>
    </r>
    <r>
      <rPr>
        <b/>
        <sz val="8"/>
        <color indexed="8"/>
        <rFont val="Times New Roman"/>
        <family val="1"/>
      </rPr>
      <t>studenikina.larisa2014@yandex.ru                             (2-56-87)                                              (8-919-903-99-01)</t>
    </r>
  </si>
  <si>
    <r>
      <t xml:space="preserve">диретор 
</t>
    </r>
    <r>
      <rPr>
        <b/>
        <i/>
        <u val="single"/>
        <sz val="8"/>
        <color indexed="8"/>
        <rFont val="Times New Roman"/>
        <family val="1"/>
      </rPr>
      <t xml:space="preserve">Мелехова Елена Николаевна          </t>
    </r>
    <r>
      <rPr>
        <sz val="8"/>
        <color indexed="8"/>
        <rFont val="Times New Roman"/>
        <family val="1"/>
      </rPr>
      <t xml:space="preserve">                             </t>
    </r>
    <r>
      <rPr>
        <b/>
        <sz val="8"/>
        <color indexed="8"/>
        <rFont val="Times New Roman"/>
        <family val="1"/>
      </rPr>
      <t>otd-kult@yandex.ru                     (34-441)</t>
    </r>
  </si>
  <si>
    <r>
      <t>Директор 
Теребенцева Елена Леонидовна</t>
    </r>
    <r>
      <rPr>
        <b/>
        <i/>
        <u val="single"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akulikove@mail.ru (3-45-82)</t>
    </r>
  </si>
  <si>
    <r>
      <t xml:space="preserve">Директор
</t>
    </r>
    <r>
      <rPr>
        <b/>
        <i/>
        <u val="single"/>
        <sz val="8"/>
        <color indexed="8"/>
        <rFont val="Times New Roman"/>
        <family val="1"/>
      </rPr>
      <t xml:space="preserve">Никаноров Геннадий Петрович          </t>
    </r>
    <r>
      <rPr>
        <sz val="8"/>
        <color indexed="8"/>
        <rFont val="Times New Roman"/>
        <family val="1"/>
      </rPr>
      <t xml:space="preserve">                             </t>
    </r>
    <r>
      <rPr>
        <b/>
        <sz val="8"/>
        <color indexed="8"/>
        <rFont val="Times New Roman"/>
        <family val="1"/>
      </rPr>
      <t>otd-kult@yandex.ru                     (3-44-74)</t>
    </r>
  </si>
  <si>
    <t>249080, 
Калужская область, 
М-ярославецкий район, с.Детчино, 
ул.Матросова д.3</t>
  </si>
  <si>
    <t>Муниципальное образование "Поселок Детчино"</t>
  </si>
  <si>
    <t>249080, 
Калужская область, 
М-ярославецкий район, с.Детчино, ул. Первомайская,45</t>
  </si>
  <si>
    <t>акт према передачи</t>
  </si>
  <si>
    <t>Нежилое
 помещения
 (комната)1,2</t>
  </si>
  <si>
    <t>Нежилое
 помещения
 (комната)3,4</t>
  </si>
  <si>
    <t>Нежилое
 помещения
 (комната)5,6</t>
  </si>
  <si>
    <t>Нежилое
 помещения
 (комната)7,8</t>
  </si>
  <si>
    <t>40:13:030415:2153</t>
  </si>
  <si>
    <t>40:13:030415:2152</t>
  </si>
  <si>
    <t>40:13:030415:2154</t>
  </si>
  <si>
    <t>40:13:030415:2155</t>
  </si>
  <si>
    <t>CHEVROLET COBALT</t>
  </si>
  <si>
    <t>с.Детчино ул.Матросова д.3</t>
  </si>
  <si>
    <t>VIN  ХWBJF69VJEA002033</t>
  </si>
  <si>
    <t>ПТС свед.рег.ТС от 18.10.2013г.№77УР716400</t>
  </si>
  <si>
    <t>KO440-3 спец.мусоровоз</t>
  </si>
  <si>
    <t>с.Детчино ул.Калинина д.6б</t>
  </si>
  <si>
    <t>VIN  XVL48321080001817</t>
  </si>
  <si>
    <t>CHEVROLET NIVA</t>
  </si>
  <si>
    <t>VIN  X9L21230090272892</t>
  </si>
  <si>
    <t>KЩ449-19 спец.мусоровоз</t>
  </si>
  <si>
    <t>VIN  Х5Н449194Е0000017</t>
  </si>
  <si>
    <t>УАЗ 2206</t>
  </si>
  <si>
    <t xml:space="preserve">с.Детчино ул.Горького </t>
  </si>
  <si>
    <t>VIN  XТТ220600Y0003576</t>
  </si>
  <si>
    <t>ВАЗ 21099</t>
  </si>
  <si>
    <t>VIN  XТА210990Y2613693</t>
  </si>
  <si>
    <t>ПТС свед.рег.ТС от 18.10.2013г.№77УР716401</t>
  </si>
  <si>
    <t>ПТС свед.рег.ТС от 18.10.2013г.№77УР716402</t>
  </si>
  <si>
    <t>ПТС свед.рег.ТС от 18.10.2013г.№77УР716403</t>
  </si>
  <si>
    <t>ПТС свед.рег.ТС от 18.10.2013г.№77УР716404</t>
  </si>
  <si>
    <t>ПТС свед.рег.ТС от 18.10.2013г.№77УР716405</t>
  </si>
  <si>
    <t>здание пожарной части</t>
  </si>
  <si>
    <t>249080, Калужская область,
Малоярославецкий район, с.Детчино, ул.Матросова</t>
  </si>
  <si>
    <t>40 №000552285
от 01.07.2002</t>
  </si>
  <si>
    <t>договор купли-продажи</t>
  </si>
  <si>
    <t>четырехкомнатная квартира</t>
  </si>
  <si>
    <t>40:13:02 01 02:0001:6:0002</t>
  </si>
  <si>
    <t xml:space="preserve">автомобильная дорога </t>
  </si>
  <si>
    <t xml:space="preserve">Муниципальное образование "Поселок Детчино"
</t>
  </si>
  <si>
    <t>40 АА№154122
от 18.01.2016</t>
  </si>
  <si>
    <t>постановление №14 от 04.12.1996</t>
  </si>
  <si>
    <t>40 КЯ №091304
от 31.05.2007</t>
  </si>
  <si>
    <t>624,2 кв.м.,
нежилое, 2-этажное</t>
  </si>
  <si>
    <t>40-40-13/029/2006-052</t>
  </si>
  <si>
    <t>40:13:180404:2120</t>
  </si>
  <si>
    <t>Калужская область, 
Малоярославецкий район, с.Детчино, ул.Матросова, 3</t>
  </si>
  <si>
    <t>40КЛ427881 от 09.10.2012</t>
  </si>
  <si>
    <t>постановление №273 от 06.09.2012</t>
  </si>
  <si>
    <t>1339кв.м, земли 
населенн  ых пунктов, разреш.использ: для обслуж административного здания</t>
  </si>
  <si>
    <t>Муниципальная 
казна СП "Поселок Детчино"</t>
  </si>
  <si>
    <t>1.4.1.</t>
  </si>
  <si>
    <t>1.4.2.</t>
  </si>
  <si>
    <t>1.4.3.</t>
  </si>
  <si>
    <t>40:13:160105:14</t>
  </si>
  <si>
    <t>8903кв.м, земли с/х назначения разреш.использование: для с/хпроиз-ва</t>
  </si>
  <si>
    <t>40КЛ180486 от 04.05.2011</t>
  </si>
  <si>
    <t>постановление правительства  КО №16 от 26.01.2009</t>
  </si>
  <si>
    <t xml:space="preserve">Калужская область, 
Малоярославецкий район, с.Детчино, </t>
  </si>
  <si>
    <t>Калужская область, 
Малоярославецкий район, с.Детчино, ул.Калинина ,6б</t>
  </si>
  <si>
    <t>1022кв.м, земли 
населенн  ых пунктов, разреш.использ: для обслуж административного здания</t>
  </si>
  <si>
    <t>40:13:180404:2128</t>
  </si>
  <si>
    <t>40КЛ 612929 от 22.10.2013</t>
  </si>
  <si>
    <t>постановление  №235 от 07.10.2013</t>
  </si>
  <si>
    <t>МУП "Управление благоустройством" на праве хозведения</t>
  </si>
  <si>
    <t>здание старой базы газ.хозяйства</t>
  </si>
  <si>
    <t>гараж</t>
  </si>
  <si>
    <t>249080, Калужская область,
Малоярославецкий район, с.Детчино, ул.Калинина стр.1а</t>
  </si>
  <si>
    <t>249080, Калужская область,
Малоярославецкий район, с.Детчино, ул.Калинина стр2</t>
  </si>
  <si>
    <t>1.1.11.</t>
  </si>
  <si>
    <t>1.1.12.</t>
  </si>
  <si>
    <t>1.1.13.</t>
  </si>
  <si>
    <t>40:13:180303:1241</t>
  </si>
  <si>
    <t>Нежилое
 помещения
61 б</t>
  </si>
  <si>
    <t>249080, Калужская область,
Малоярославецкий район, с.Детчино, ул.Советская д.6</t>
  </si>
  <si>
    <t>249080, Калужская область,
Малоярославецкий район, с.Детчино, ул.Советская д.8</t>
  </si>
  <si>
    <t>постановление №229 от 07.06.2016</t>
  </si>
  <si>
    <t>МБУ "Детчинская сельская библиотека" праве оперативного управления</t>
  </si>
  <si>
    <t>Калужская область, 
Малоярославецкий район, с.Детчино, ул.Советскаяд.6</t>
  </si>
  <si>
    <t>40:13:180303:1237</t>
  </si>
  <si>
    <t>301 кв.м, земли 
населенн  ых пунктов, разреш.использ: для культурного развиия</t>
  </si>
  <si>
    <t>40-40/003-40/003/011/2016-338/1
от 10.03.2016</t>
  </si>
  <si>
    <t xml:space="preserve">Постановление от 06.12.1996 №1-а
</t>
  </si>
  <si>
    <t>Калужская область, 
Малоярославецкий район, с.Детчино, пер.Садовый 3</t>
  </si>
  <si>
    <t>3693 кв.м. земли населенных пунктов,разреш.использов:для осуществ.учебно-производств процесса</t>
  </si>
  <si>
    <t>40-40/003-40/001/043/2016-459/2 от 08.08.2016</t>
  </si>
  <si>
    <t>Земельный участок</t>
  </si>
  <si>
    <t>40:13:180303:77</t>
  </si>
  <si>
    <t>285 кв.м. земли населенных пунктов,разреш.использ:обслуживание здания школы</t>
  </si>
  <si>
    <t>Калужская область малоярославецкий район с.Детчино ул.горького д. 7В</t>
  </si>
  <si>
    <t>40:13:180404:3</t>
  </si>
  <si>
    <t>2628кв.м земли населенных пунктов разрешен.использов.:для производств целей</t>
  </si>
  <si>
    <t>МБУ Спортивный комплекс"Олимпионик"</t>
  </si>
  <si>
    <t>Калужская область Малоярославецкий район с.Детчино ул.Киевская,котельная №2</t>
  </si>
  <si>
    <t>40:13:180417:52</t>
  </si>
  <si>
    <t>601  кв.м.земли населенных пунктов разреш использов:для эксплуатации зданий и промыш сооруж</t>
  </si>
  <si>
    <t>40КЛ №204480 от07.07.2011</t>
  </si>
  <si>
    <t>Постановление МО "Поселок Детчино" от 04.12.1996 №14</t>
  </si>
  <si>
    <t>1.4.6.</t>
  </si>
  <si>
    <t>1.4.7.</t>
  </si>
  <si>
    <t>1.4.8.</t>
  </si>
  <si>
    <t>1.4.9.</t>
  </si>
  <si>
    <t>1.4.11.</t>
  </si>
  <si>
    <t>Калужская область, 
Малоярославецкий район, с.Детчино, ул.Советская д.6</t>
  </si>
  <si>
    <t>40АА 216543</t>
  </si>
  <si>
    <t>40:13:180404:2160</t>
  </si>
  <si>
    <t>249080, Калужская область,
Малоярославецкий район, с.Детчино, ул.Горького д.7Б</t>
  </si>
  <si>
    <t>МБУ "СК "Олимпионик"</t>
  </si>
  <si>
    <t>постановление №172 от 21.04.2016</t>
  </si>
  <si>
    <t>здание центра образования</t>
  </si>
  <si>
    <t>здание детской школы искусств</t>
  </si>
  <si>
    <t>40:13:180303:1200</t>
  </si>
  <si>
    <t>постановление №1-а от 06.12.1996</t>
  </si>
  <si>
    <t>316,6кв.м. инв.5815, одноэт.здание</t>
  </si>
  <si>
    <t>1.4.10.</t>
  </si>
  <si>
    <t>Калужская область Малоярославецкий район с.Детчино ул.Московская д.2</t>
  </si>
  <si>
    <t>40:13:180211:0056</t>
  </si>
  <si>
    <t>6586 кв.м, земли 
населенн  ых пунктов, разреш.использ: для обсл.здания и культурно-массовых мероприятий</t>
  </si>
  <si>
    <t>40 ЕР 314683 14.04.2005</t>
  </si>
  <si>
    <t>Итого по реестру муниципального недвижимого имущества 
СП "Поселок Детчино"</t>
  </si>
  <si>
    <t>МБУ "Детчинский дом культуры"</t>
  </si>
  <si>
    <t>Постановление от 06.12.1996 №1-а</t>
  </si>
  <si>
    <t>здание дома культуры</t>
  </si>
  <si>
    <t>249080, Калужская область,
Малоярославецкий район, с.Детчино, ул.Московская д.2</t>
  </si>
  <si>
    <t>40:13:180211:4807</t>
  </si>
  <si>
    <t>постановление №1-а от 06.12.1997</t>
  </si>
  <si>
    <t>догов о передаче в опер.управление от 28.02.2005</t>
  </si>
  <si>
    <t>40 ЕО№742073
от 25.07.2016</t>
  </si>
  <si>
    <t>40 ЕО
№742071
от 26.04.2016</t>
  </si>
  <si>
    <t>40 АА№212528
от 26.04.2016</t>
  </si>
  <si>
    <t>Калужская область Малоярославецкий район с.Детчино ул.Московская д.51</t>
  </si>
  <si>
    <t>40:13:180105:86</t>
  </si>
  <si>
    <t>889  кв.м.земли населенных пунктов разреш использов:для обсл.многокв.дома</t>
  </si>
  <si>
    <t>3.1.</t>
  </si>
  <si>
    <t>3.2.</t>
  </si>
  <si>
    <t>5.1.</t>
  </si>
  <si>
    <t>1.2.2.</t>
  </si>
  <si>
    <t>1.1.14.</t>
  </si>
  <si>
    <t>помещение дет.библиотеки</t>
  </si>
  <si>
    <t>249080, Калужская область,
Малоярославецкий район, с.Детчино, ул.Московская д.13 пом1</t>
  </si>
  <si>
    <t>40:13:031104:1229</t>
  </si>
  <si>
    <t>72 кв.м. на 1 эт.3х эт.дома</t>
  </si>
  <si>
    <t>бюст (памятник) Алпатову</t>
  </si>
  <si>
    <t>249080, Калужская область,
Малоярославецкий район, с.Детчино,</t>
  </si>
  <si>
    <t>газопровод НД по пер.Матросова</t>
  </si>
  <si>
    <t>1.5.1.</t>
  </si>
  <si>
    <t>1.5.2.</t>
  </si>
  <si>
    <t>1.5.3.</t>
  </si>
  <si>
    <t>1.5.4.</t>
  </si>
  <si>
    <t>1.5.5.</t>
  </si>
  <si>
    <t>дорога ул.Спортивная</t>
  </si>
  <si>
    <t>дорога ул.Советская</t>
  </si>
  <si>
    <t xml:space="preserve">249080,              Калужская область, Малоярославецкий район, с.Детчино, ул.Киевская, </t>
  </si>
  <si>
    <t xml:space="preserve">249080              Калужская область, Малоярославецкий район, с.Детчино, ул.Зеленая, </t>
  </si>
  <si>
    <t xml:space="preserve">249080,              Калужская область, Малоярославецкий район, с.Детчино, ул.Горького, </t>
  </si>
  <si>
    <t>249080,              Калужская область, Малоярославецкий район, с.Детчино,</t>
  </si>
  <si>
    <t>1.5.6.</t>
  </si>
  <si>
    <t>1.5.7.</t>
  </si>
  <si>
    <t>дорога пер.Матросова</t>
  </si>
  <si>
    <t>1.5.8.</t>
  </si>
  <si>
    <t>дорога подьезд к школе</t>
  </si>
  <si>
    <t xml:space="preserve">тротуары </t>
  </si>
  <si>
    <t>249080,              Калужская область, Малоярославецкий район, с.Детчино,ул.Горького</t>
  </si>
  <si>
    <t>249080,              Калужская область, Малоярославецкий район, с.Детчино,ул.Московская,ул.Ленина</t>
  </si>
  <si>
    <t>акт выполненных работ</t>
  </si>
  <si>
    <t>Договор о закреплении имущества на праве опреативного управления постановление №207 от 17.05.2016</t>
  </si>
  <si>
    <t>РАЗДЕЛ 2. РЕЕСТР МУНИЦИПАЛЬНОГО ДВИЖИМОГО ИМУЩЕСТВА СП "Поселок Детчино"</t>
  </si>
  <si>
    <t>40:13:180404:2163</t>
  </si>
  <si>
    <t>40:13:180104:1135</t>
  </si>
  <si>
    <t>40                     АА №212929         17.05.2016</t>
  </si>
  <si>
    <t>40  АА 189649 11.04.2016</t>
  </si>
  <si>
    <t>40 АА 162843 02.03.2016</t>
  </si>
  <si>
    <t>40 АА 216544 от 27.05.2016</t>
  </si>
  <si>
    <t>40 ЕР 314684 от 14.04.2005</t>
  </si>
  <si>
    <t xml:space="preserve">40 АА 123964 от 17.11.2015 </t>
  </si>
  <si>
    <t>40 АА 083460 от 07.09.2015</t>
  </si>
  <si>
    <t>50,8 кв.м инв.</t>
  </si>
  <si>
    <t>Спортивная площадка открытого типа</t>
  </si>
  <si>
    <t>249080 Калужская обл. с.Детчино ул.Горького вблизи д. 7 "В"</t>
  </si>
  <si>
    <t>МБУ "Спортивный комплекс "Олимпионик"</t>
  </si>
  <si>
    <t>Блок-контейнер</t>
  </si>
  <si>
    <t>Борт хоккейный для универсальной спорт.пл-ки с искусствен.покрытием</t>
  </si>
  <si>
    <t>Искусственное покрытие для спорт площадки</t>
  </si>
  <si>
    <t>Узел учета системы отопления</t>
  </si>
  <si>
    <t>249080 Калужская обл. с.Детчино ул.Горького д. 7 "В"</t>
  </si>
  <si>
    <t>810,6кв.м. 1эт</t>
  </si>
  <si>
    <t>1.1.15.</t>
  </si>
  <si>
    <t>помещение взрослой библиотеки</t>
  </si>
  <si>
    <t>249080, Калужская область,
Малоярославецкий район, с.Детчино, ул.Советская д.7</t>
  </si>
  <si>
    <t>40:13:180303:1201</t>
  </si>
  <si>
    <t>196кв.м.  одноэт.здание</t>
  </si>
  <si>
    <t>40ЕР 102711 от 23.04.2013</t>
  </si>
  <si>
    <t>договор соц.найма</t>
  </si>
  <si>
    <t>1.5.9.</t>
  </si>
  <si>
    <t>ст.3.1 ФЗ"О ведении в действие ЗК РФ2 от 25.10.01 №137-ФЗ</t>
  </si>
  <si>
    <t>пост. От 26.01.09 №16,акт приема передачи от 30.01.09г.</t>
  </si>
  <si>
    <t>постан.от 17.05.16 №207</t>
  </si>
  <si>
    <t>Постановление от 06.12.1996 №1-а,ст.3.1 ФЗ"О ведении в действие ЗК РФ2 от 25.10.01 №137-ФЗ</t>
  </si>
  <si>
    <t>1.1.16.</t>
  </si>
  <si>
    <t>1.1.17.</t>
  </si>
  <si>
    <t>многоквар.дом - общежитие</t>
  </si>
  <si>
    <t xml:space="preserve">249080, Калужская область,
Малоярославецкий район, с.Детчино, пер.Садовый д.3 </t>
  </si>
  <si>
    <t>40:13:180404:2104</t>
  </si>
  <si>
    <t>40 АА 212841 от 17.05.2016</t>
  </si>
  <si>
    <t>приказ от 27.04.16 №422-п минист.ЭР КО</t>
  </si>
  <si>
    <t>1.5.10.</t>
  </si>
  <si>
    <t>249080 Калужская обл. с.Детчино ул.Советская д. 6</t>
  </si>
  <si>
    <t xml:space="preserve">Теплосчетчик КСТ-22 компакт-ВР РМД №99-0300810, преобразователь расхода ВР-25 №03005165, комплект термометров КТП500 №009ZSQ9/009ZSFQ </t>
  </si>
  <si>
    <t xml:space="preserve">теплосчетчик КСТ-22 компакт-ВР РМД №99-0500928, преобразователь расхода ВР-25 №05004344, комплект термометров  </t>
  </si>
  <si>
    <t>акт о приеме-передаче объекта основных средств № 13 от 15.05.2013г.</t>
  </si>
  <si>
    <t>акт о приеме-передаче объекта основных средств № 12 от 15.05.2013г.</t>
  </si>
  <si>
    <t>договор № 08 07 от 28.07.2015г, акт приемки выполненных работ №1 от 24.09.2015г.</t>
  </si>
  <si>
    <t>МБУ "Детчинская сельская библиотека"</t>
  </si>
  <si>
    <t>договор № 02 11 от 10.11.2015г, акт приемки выполненных работ №1 от 07.12.2015г.</t>
  </si>
  <si>
    <t>Оборудование для показа фильмов</t>
  </si>
  <si>
    <t>с.Детчино ул.Московская. Д 2</t>
  </si>
  <si>
    <t>Профессиональное напольное покрытие</t>
  </si>
  <si>
    <t>1.5.11.</t>
  </si>
  <si>
    <t>1.5.12.</t>
  </si>
  <si>
    <t>1.5.13.</t>
  </si>
  <si>
    <t>Решение Поселкового Собрания №56 от 06.10.2016</t>
  </si>
  <si>
    <t>Решение Поселкового Собрания №56 от 06.10.2017</t>
  </si>
  <si>
    <t>пост.от 01.06.2015 №234</t>
  </si>
  <si>
    <t>дог.о закреплении от 31.12.15 №1/хоз/2015</t>
  </si>
  <si>
    <t>баня</t>
  </si>
  <si>
    <t>249080, Калужская область,
Малоярославецкий район, с.Детчино, пер.Циолковского д.5</t>
  </si>
  <si>
    <t>40:13:180307:100:7</t>
  </si>
  <si>
    <t>4914,7 кв.м. 5 ти эт.дом</t>
  </si>
  <si>
    <t>137,2кв.м. 1960 г.</t>
  </si>
  <si>
    <t>40 КЛ 112969 от 18.11.2010</t>
  </si>
  <si>
    <t>пост.Районной администрации от 11.10.99 №97</t>
  </si>
  <si>
    <t>постановление от 16.05.12 №176</t>
  </si>
  <si>
    <t>Калужская область Малоярославецкий район с.Детчино пер.Циалковского</t>
  </si>
  <si>
    <t>40:13:180307:100</t>
  </si>
  <si>
    <t>1247  кв.м.земли населенных пунктов разреш использов:для обсл.бани</t>
  </si>
  <si>
    <t>41 КЛ 519009 от24.04.2013</t>
  </si>
  <si>
    <t>40 КЛ112970 от18.11.2010</t>
  </si>
  <si>
    <t>постановление №393 от 03.11.2010</t>
  </si>
  <si>
    <t>1.4.12.</t>
  </si>
  <si>
    <t>1.4.13.</t>
  </si>
  <si>
    <t>Канализационные сети</t>
  </si>
  <si>
    <t>249080 Калужская обл. с.Детчино ул.Московская,Первомайская,Калинина</t>
  </si>
  <si>
    <t>постановление от 22.07,14 №206</t>
  </si>
  <si>
    <t xml:space="preserve">Калужская область Малоярославецкий район с.Детчино </t>
  </si>
  <si>
    <t>364 кв.м. для обслуж КНС</t>
  </si>
  <si>
    <t>нежилое здание КНС</t>
  </si>
  <si>
    <t>1.1.18.</t>
  </si>
  <si>
    <t>249080, Калужская область,
Малоярославецкий район, с.Детчино, ул.Московская,Первомайская,Калинина</t>
  </si>
  <si>
    <t>40-40-13/011/2009-335</t>
  </si>
  <si>
    <t>40 КЯ 448767 от 25.05.2009</t>
  </si>
  <si>
    <t>Постановление от 06.12.1996 №14/1</t>
  </si>
  <si>
    <t>40:13:180201:17</t>
  </si>
  <si>
    <t>40КЯ 561023 о 23.11.2009</t>
  </si>
  <si>
    <t>5,1 кв.м. инв.№13907,1-эт.1954 г.п.</t>
  </si>
  <si>
    <t>40-40-13/011/2009-333</t>
  </si>
  <si>
    <t>Сооружение водонапорная башня Рожновского</t>
  </si>
  <si>
    <t>249080 Калужская обл. д.В.Горки</t>
  </si>
  <si>
    <t>40-40-13/007/2009-200</t>
  </si>
  <si>
    <t>Сооружение водонапорная башня Рожновского,высота 10,0 нвн.№13906/11</t>
  </si>
  <si>
    <t>Постановление от 06.12.1996 №14/2</t>
  </si>
  <si>
    <t>постановление от 22.07.14 №206</t>
  </si>
  <si>
    <t>Водонапорная сеть</t>
  </si>
  <si>
    <t>249080 Калужская обл. с.Детчино ул.Московская</t>
  </si>
  <si>
    <t>Канализационные сети с двумя КНС Л-2336,2м</t>
  </si>
  <si>
    <t>Водонапорная сеть Л=1338,2</t>
  </si>
  <si>
    <t>Пост.Поселк.адм.№30 от 31.08.07г. акт приема передачи от 01.09.2007</t>
  </si>
  <si>
    <t>Пост.Поселк.адм.№30 от 31.08.07г. акт приема передачи от 01.09.2008</t>
  </si>
  <si>
    <t>Постановление от 06.12.1996 №14/3</t>
  </si>
  <si>
    <t>Постановление от 06.12.1996 №14/4</t>
  </si>
  <si>
    <t>1.3.6.</t>
  </si>
  <si>
    <t>1.3.7.</t>
  </si>
  <si>
    <t>1.3.8.</t>
  </si>
  <si>
    <t>1.3.9.</t>
  </si>
  <si>
    <t>1.3.10.</t>
  </si>
  <si>
    <t>40АА167206 от 10.03.2016</t>
  </si>
  <si>
    <t>40:13:180403:95</t>
  </si>
  <si>
    <t>акт приема передачи</t>
  </si>
  <si>
    <t>Решение Поселкового Собрания №56 от 06.10.2018</t>
  </si>
  <si>
    <t xml:space="preserve">Договор о закреплении имущества на праве хозуправления №19 от 13.11.15г. </t>
  </si>
  <si>
    <t>95,8 кв.м. инв.№9478/2 лиь.стр.2</t>
  </si>
  <si>
    <t>дог.№б/н от 09.12.1996</t>
  </si>
  <si>
    <t>дог.№б/н от 09.12.1997</t>
  </si>
  <si>
    <t>дог.о закреплении от 31.12.15 №1/хоз/2016</t>
  </si>
  <si>
    <t>713,3 кв.м. инв.4807, 2х эт.здание,1955г.п.</t>
  </si>
  <si>
    <t>поста.№71 от 01.09.2004 "О пред-и зем.уч. В постоянное пользование"</t>
  </si>
  <si>
    <t>40:13:00000:892</t>
  </si>
  <si>
    <t>111 кв.м. для обслуж ВЛ 10кВ №14</t>
  </si>
  <si>
    <t>,ст.3.1 ФЗ"О ведении в действие ЗК РФ2 от 25.10.01 №137-ФЗ</t>
  </si>
  <si>
    <t>помещение-магазин</t>
  </si>
  <si>
    <t>249080, Калужская область,
Малоярославецкий район, с.Детчино, ул.Ленина д.88</t>
  </si>
  <si>
    <t>40-40-13/004/2008-692</t>
  </si>
  <si>
    <t>79,4 кв.м. инв.№1692</t>
  </si>
  <si>
    <t>40 КЯ 239197 от 23.05.2008</t>
  </si>
  <si>
    <t>Калужская область Малоярославецкий район д.Желудовка ул.Луговая,21</t>
  </si>
  <si>
    <t>незавершенное строительство жилого дома</t>
  </si>
  <si>
    <t>40:13:160106:0:14</t>
  </si>
  <si>
    <t>328 кв.м. инв.15505ф</t>
  </si>
  <si>
    <t>40 КЛ 305246 от 23.01.2012</t>
  </si>
  <si>
    <t>Решение М-Яр.районного суда КО от 01.11.2011 №2-1366/2011</t>
  </si>
  <si>
    <t>квартира</t>
  </si>
  <si>
    <t>249080, Калужская область,
Малоярославецкий район, с.Детчино, ул.Первомайская,д.43 кв.2</t>
  </si>
  <si>
    <t>40:13:180406:0:7/12</t>
  </si>
  <si>
    <t>40:13:180406:0:7/2</t>
  </si>
  <si>
    <t>40 КЛ 130223 от 31.12.2010</t>
  </si>
  <si>
    <t xml:space="preserve">Решение Поселкового Собрания №56 от 06.10.2016 </t>
  </si>
  <si>
    <t>41 КЛ 130332 от 31.12.2010</t>
  </si>
  <si>
    <t>40:13:180406:0:7/7</t>
  </si>
  <si>
    <t>42 КЛ 130330 от 31.12.2010</t>
  </si>
  <si>
    <t>40:13:180406:0:7/8</t>
  </si>
  <si>
    <t>43 КЛ 130227 от 31.12.2010</t>
  </si>
  <si>
    <t>40:13:180406:0:7/3</t>
  </si>
  <si>
    <t>44 КЛ 130334 от 31.12.2010</t>
  </si>
  <si>
    <t>249080, Калужская область,
Малоярославецкий район, с.Детчино, ул.Спортивная д.4б 1</t>
  </si>
  <si>
    <t>249080, Калужская область,
Малоярославецкий район, с.Детчино, ул.Спортивная д.4б 12</t>
  </si>
  <si>
    <t>249080, Калужская область,
Малоярославецкий район, с.Детчино, ул.Спортивная д.4б 8</t>
  </si>
  <si>
    <t>249080, Калужская область,
Малоярославецкий район, с.Детчино, ул.Спортивная д.4б 5</t>
  </si>
  <si>
    <t>249080, Калужская область,
Малоярославецкий район, с.Детчино, ул.Спортивная д.4б 11</t>
  </si>
  <si>
    <t>249080, Калужская область,
Малоярославецкий район, с.Детчино, ул.Московская д.51 10</t>
  </si>
  <si>
    <t>249080, Калужская область,
Малоярославецкий район, с.Детчино, ул.Московская д.51 17</t>
  </si>
  <si>
    <t>249080, Калужская область,
Малоярославецкий район, с.Детчино, ул.Московская д.51 19</t>
  </si>
  <si>
    <t>1.1.20.</t>
  </si>
  <si>
    <t>1.1.21.</t>
  </si>
  <si>
    <t>1.2.1.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</si>
  <si>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</si>
  <si>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</si>
  <si>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</si>
  <si>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</si>
  <si>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</si>
  <si>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</si>
  <si>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</si>
  <si>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</si>
  <si>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1.4.14.</t>
  </si>
  <si>
    <t>1.4.15.</t>
  </si>
  <si>
    <t>3013,0 п.м. инв.13907/1</t>
  </si>
  <si>
    <t>40ЕЯ 448765 от 23,05,2009</t>
  </si>
  <si>
    <t>40ЕЯ 415114 от 22.02.2009</t>
  </si>
  <si>
    <t>Сооружение плотины д.Букрино</t>
  </si>
  <si>
    <t>Сооружение плотины д.Тимохино</t>
  </si>
  <si>
    <t>Сооружение фонтана</t>
  </si>
  <si>
    <t>249080 Калужская обл.д.Букрино</t>
  </si>
  <si>
    <t>249080 Калужская обл. д.Тимохино</t>
  </si>
  <si>
    <t>40 КЯ 517551 от 25.08.2009</t>
  </si>
  <si>
    <t>Решение М-Яр.суда №2/897/2209, Решение Поселкового Собрания №56 от 06.10.2016</t>
  </si>
  <si>
    <t>договор  аренды  сооружения плотины сроком на 49 лет от 25.08.2015</t>
  </si>
  <si>
    <t>40:13:160807:6</t>
  </si>
  <si>
    <t>45306кв.м.инв №8979 сооружение плотины</t>
  </si>
  <si>
    <t>81229 кв.м для обсл.плотины</t>
  </si>
  <si>
    <t>Калужская область Малоярославецкий район д.Тимохино</t>
  </si>
  <si>
    <t>40 КЯ 561021 от 23.11.2009</t>
  </si>
  <si>
    <t>40:13:160807:7</t>
  </si>
  <si>
    <t>40:13:160903:245</t>
  </si>
  <si>
    <t>40 КЛ 771651 от 06.08.2014</t>
  </si>
  <si>
    <t>91,9кв.м.инв №9046 гидротехническое сооружение плотины,</t>
  </si>
  <si>
    <t>решение М-Яр.районного собрания от 28.05.2014 №25</t>
  </si>
  <si>
    <t xml:space="preserve"> Решение Поселкового Собрания №56 от 06.10.2016</t>
  </si>
  <si>
    <t>акт приемки</t>
  </si>
  <si>
    <t>1.3.11.</t>
  </si>
  <si>
    <t>1.3.12.</t>
  </si>
  <si>
    <t>1.3.13.</t>
  </si>
  <si>
    <t>249080, Калужская область,
Малоярославецкий район, с.Детчино, ул.Московская д.51кв20</t>
  </si>
  <si>
    <t>договор аренды</t>
  </si>
  <si>
    <t xml:space="preserve">догов о передаче в опер.управление </t>
  </si>
  <si>
    <t>1.3.14.</t>
  </si>
  <si>
    <t>газопровод НД по д.Тимохино</t>
  </si>
  <si>
    <t>249080 Калужская обл. д.Тимохино 2х эт.дома</t>
  </si>
  <si>
    <t>газопровод д.Тимохино 2х эт.дом</t>
  </si>
  <si>
    <t>договор купли-продажи №3352 от 10.12.13</t>
  </si>
  <si>
    <t>асфальтовая дорога, протяж.1,2 км</t>
  </si>
  <si>
    <t>протяж.0,5 плиты,бетон</t>
  </si>
  <si>
    <t>асфальтовая дорога, протяж.04км</t>
  </si>
  <si>
    <t>асфальтовая дорога, протяж.0,75 км</t>
  </si>
  <si>
    <t>асфальтовая дорога, протяж.1.6 км</t>
  </si>
  <si>
    <t xml:space="preserve">асфальтовая дорога, </t>
  </si>
  <si>
    <t>пр.№683-п от 08.06.2016</t>
  </si>
  <si>
    <t>фонтан в центре села Детчино</t>
  </si>
  <si>
    <t>Профессиональное напольное покрытие TUCHLER 2-х сиоронний линолеум CONSOR (черный/ серый). 100 % ПВХ, ширина - 2 м, толщина - 1,7 мм, плотность - 2200 г/м2:    Количество: 80 М2</t>
  </si>
  <si>
    <t>Тепловычислитель КСТ-22 прима рмд;           Вихревой преобразователь расхода ВР Ду-40;     Комплект термообразователей КТП500-2*2</t>
  </si>
  <si>
    <t>тротуары</t>
  </si>
  <si>
    <t>40 КЛ 822523 от07.11.2014</t>
  </si>
  <si>
    <t>приватизация 19.03.2015 г.</t>
  </si>
  <si>
    <t xml:space="preserve">договор о приватизации </t>
  </si>
  <si>
    <t>40:13:180105:194</t>
  </si>
  <si>
    <t>40 КЛ 822525 от07.11.2014</t>
  </si>
  <si>
    <t>40:13:180105:184</t>
  </si>
  <si>
    <t>40 КЛ 822524 от07.11.2014</t>
  </si>
  <si>
    <t>40:13:180105:186</t>
  </si>
  <si>
    <t>40:13:180105:198</t>
  </si>
  <si>
    <t>1986г.п.</t>
  </si>
  <si>
    <t>40 АА 082969</t>
  </si>
  <si>
    <t>249080 Калужская обл. с.Детчино ул.Советская вблизи д.6</t>
  </si>
  <si>
    <t xml:space="preserve">теплосчетчик КСТ-22 компакт-ВР РМД №99-0500928, преобразователь расхода ВР-25 №05004344, комплект термометров КТП500 №009ZYN1/009ZT7J </t>
  </si>
  <si>
    <t>Компьютер в сборе</t>
  </si>
  <si>
    <t>249080 Калужская обл. с.Детчино ул.Советская вблизи д.5</t>
  </si>
  <si>
    <t>offic pro M</t>
  </si>
  <si>
    <t>249080 Калужская обл. с.Детчино ул.Советская вблизи д.7</t>
  </si>
  <si>
    <t>1.3.17.</t>
  </si>
  <si>
    <t>1.3.18.</t>
  </si>
  <si>
    <t>1.3.19.</t>
  </si>
  <si>
    <t>1.3.20.</t>
  </si>
  <si>
    <t>1.4.4.</t>
  </si>
  <si>
    <t>1.4.5.</t>
  </si>
  <si>
    <t>жилое помещение</t>
  </si>
  <si>
    <t xml:space="preserve">249080, Калужская область,
Малоярославецкий район, с.Детчино, пер.Садовый д.3, к 35 </t>
  </si>
  <si>
    <t>40:13:180403:224</t>
  </si>
  <si>
    <t>Приказ от 27.04.2016 № 422-п Министерства экономического развития Калужской области</t>
  </si>
  <si>
    <t>Собственность № 40:13:180403:224-40/003/2017-1 от 09.08.2017</t>
  </si>
  <si>
    <t>1.2.11.</t>
  </si>
  <si>
    <t>1.2.12.</t>
  </si>
  <si>
    <t>249080, Калужская область,
Малоярославецкий район, с.Детчино, пер.Садовый д.3, к 36</t>
  </si>
  <si>
    <t>40:13:180403:225</t>
  </si>
  <si>
    <t>Собственность № 40:13:180403:225-40/003/2017-1 от 11.09.2017</t>
  </si>
  <si>
    <t>Приказ от 27.04.2016 № 422-п Министерства экономического развития Калужской области Выписка из реестра муниципальной собственности от 29.05.2017 № 593, выдавший орган:Администрация Сельского поселения "Поселок Детчино" Малоярославецкого района Калужской области</t>
  </si>
  <si>
    <t>Калужская область Малоярославецкий район д.Таурово ул Ленина д 150</t>
  </si>
  <si>
    <t>1.1.22.</t>
  </si>
  <si>
    <t xml:space="preserve">Нежилое здание </t>
  </si>
  <si>
    <t>249080, Калужская область,
Малоярославецкий район, с.Детчино, ул.Советская д 12</t>
  </si>
  <si>
    <t>40:13:180303:1234</t>
  </si>
  <si>
    <t>Собственность № 40:13:180303:1234-40/003/2017-2 от 04.08.2017</t>
  </si>
  <si>
    <t>Решение Малоярославецкого районного суда Калужской области от 03.05.2017 № 2-425/2017 датавступления в законную силу 06.06.2017</t>
  </si>
  <si>
    <t>1.2.13.</t>
  </si>
  <si>
    <t xml:space="preserve">249080, Калужская область,
Малоярославецкий район, с.Детчино, ул.Московская д.13 г </t>
  </si>
  <si>
    <t>40-40-13/010/2008-457</t>
  </si>
  <si>
    <t>Постановление МО "Поселок Детчино" Малоярославецкого района Калужской области № 14 от 04.12.1996 Выписка из реестра муниципальной собственности от 15.05.2008 г.</t>
  </si>
  <si>
    <t>249080, Калужская область,
Малоярославецкий район, с.Детчино, ул.Московская д.13 в</t>
  </si>
  <si>
    <t>40-40-13/010/2008-456</t>
  </si>
  <si>
    <t>40 КЯ 268187 от 03.06.2008</t>
  </si>
  <si>
    <t>40 КЯ 268186 от 03.06.2008</t>
  </si>
  <si>
    <t>1.2.14.</t>
  </si>
  <si>
    <t>1.2.15.</t>
  </si>
  <si>
    <t>249080, Калужская область,
Малоярославецкий район, с.Детчино, ул.Московская,д 13 В, кв.3, ком. 40</t>
  </si>
  <si>
    <t>40:13:180404:2197</t>
  </si>
  <si>
    <t>Собственность № 40:13:180404:2197-40/003/2017-1 от 13.11.2017</t>
  </si>
  <si>
    <t>249080, Калужская область,
Малоярославецкий район, с.Детчино, ул.Московская,д 13 В, кв.1, ком. 1</t>
  </si>
  <si>
    <t>40:13:180404:2196</t>
  </si>
  <si>
    <t>Собственность № 40:13:180404:2196-40/003/2017-1 от 13.11.2017</t>
  </si>
  <si>
    <t>Выписка из реестра муниципальной собственности от 31.10.2017 № 1149,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</si>
  <si>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1.2.16.</t>
  </si>
  <si>
    <t>249080, Калужская область,
Малоярославецкий район, с.Детчино, ул.Московская,д 13 В, кв.2, ком. 23</t>
  </si>
  <si>
    <t>40:13:180404:2200</t>
  </si>
  <si>
    <t>Собственность № 40:13:180404:2200-40/003/2017-1 от 30.11.2017</t>
  </si>
  <si>
    <t>Выписка из реестра муниципальной собственности от 20.11.2017 № 1250,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</si>
  <si>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1.2.17.</t>
  </si>
  <si>
    <t>249080, Калужская область,
Малоярославецкий район, с.Детчино, ул.Московская,д 13 В, кв.4, ком. 63</t>
  </si>
  <si>
    <t>40:13:180404:2201</t>
  </si>
  <si>
    <t>Собственность № 40:13:180404:220140/003/2017-1 от 20.11.2017</t>
  </si>
  <si>
    <t>1.2.18.</t>
  </si>
  <si>
    <t>40:13:180404:2202</t>
  </si>
  <si>
    <t>249080, Калужская область,
Малоярославецкий район, с.Детчино, ул.Московская,д 13 В, кв.4, ком. 62</t>
  </si>
  <si>
    <t>Собственность № 40:13:180404:2202-40/003/2017-1 от 20.11.2017</t>
  </si>
  <si>
    <t>40:13:180404:2195</t>
  </si>
  <si>
    <t>249080, Калужская область,
Малоярославецкий район, с.Детчино, ул.Московская д.13 г.,кв.3,к.306</t>
  </si>
  <si>
    <t>Собственность № 40:13:180404:2195-40/003/2017-1 от 09.11.2017</t>
  </si>
  <si>
    <t>249080, Калужская область,
Малоярославецкий район, с.Детчино, ул.Московская д.13 г.,кв.2,к.207</t>
  </si>
  <si>
    <t>40:13:180404:2192</t>
  </si>
  <si>
    <t>Выписка из реестра муниципальной собственности от 26.10.2017 № 1129,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</si>
  <si>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Собственность № 40:13:180404:2192-40/003/2017-1 от 09.11.2017</t>
  </si>
  <si>
    <t>Выписка из реестра муниципальной собственности от 26.10.2017,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</si>
  <si>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г.,кв.1,к.110</t>
  </si>
  <si>
    <t>40:13:180404:2190</t>
  </si>
  <si>
    <t>Собственность № 40:13:180404:2190-40/003/2017-1 от 07.11.2017</t>
  </si>
  <si>
    <t xml:space="preserve">Выписка из реестра муниципальной собственности от 25.10.2017 № 1112, выдавший орган:Администрация Сельского поселения "Поселок Детчино" Малоярославецкого района Калужской области </t>
  </si>
  <si>
    <t>249080, Калужская область,
Малоярославецкий район, с.Детчино, ул.Московская д.13 г.,кв.1,к.109</t>
  </si>
  <si>
    <t>40:13:180404:2191</t>
  </si>
  <si>
    <t>Собственность № 40:13:180404:2191-40/003/2017-1 от 07.11.2017</t>
  </si>
  <si>
    <t xml:space="preserve">Выписка из реестра муниципальной собственности от 25.10.2017 № 1109, выдавший орган:Администрация Сельского поселения "Поселок Детчино" Малоярославецкого района Калужской области </t>
  </si>
  <si>
    <t>249080, Калужская область,
Малоярославецкий район, с.Детчино, ул.Московская д.13 г.,кв.4,к.408</t>
  </si>
  <si>
    <t>40:13:180404:2194</t>
  </si>
  <si>
    <t xml:space="preserve">Выписка из реестра муниципальной собственности от 31.10.2017 № 1153, выдавший орган:Администрация Сельского поселения "Поселок Детчино" Малоярославецкого района Калужской области </t>
  </si>
  <si>
    <t>249080, Калужская область,
Малоярославецкий район, с.Детчино, ул.Московская д.13 г.,кв.5,к.505-506</t>
  </si>
  <si>
    <t>40:13:180404:2198</t>
  </si>
  <si>
    <t>Собственность № 40:13:180404:2198-40/003/2017-1 от 13.11.2017</t>
  </si>
  <si>
    <t>Собственность № 40:13:180404:2194-40/003/2017-1 от 13.11.2017</t>
  </si>
  <si>
    <t>249080, Калужская область,
Малоярославецкий район, с.Детчино, ул.Московская д.13 г.,кв.5,к.507</t>
  </si>
  <si>
    <t>40:13:180404:2199</t>
  </si>
  <si>
    <t>249080, Калужская область,
Малоярославецкий район, с.Детчино, ул.Московская д.13 г.,кв.4,к.406</t>
  </si>
  <si>
    <t>40:13:180404:2193</t>
  </si>
  <si>
    <t>Собственность № 40:13:180404:2193-40/003/2017-1 от 09.11.2017</t>
  </si>
  <si>
    <t>Выписка из реестра муниципальной собственности от 26.10.2017 № 1133,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</si>
  <si>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Собственность № 40:13:180404:2199-40/003/2017-1 от 30.11.2017</t>
  </si>
  <si>
    <t>1.2.19.</t>
  </si>
  <si>
    <t>1.2.20.</t>
  </si>
  <si>
    <t>1.2.21.</t>
  </si>
  <si>
    <t>1.2.22.</t>
  </si>
  <si>
    <t>1.2.23.</t>
  </si>
  <si>
    <t>1.2.25.</t>
  </si>
  <si>
    <t>1.2.26.</t>
  </si>
  <si>
    <t>1.2.27.</t>
  </si>
  <si>
    <t>249080, Калужская область,
Малоярославецкий район, с.Детчино, ул.Московская д.13 в.,кв.3,к. 48</t>
  </si>
  <si>
    <t>40:13:180404:2208</t>
  </si>
  <si>
    <t>Собственность № 40:13:180404:2208-40/003/2018-1 от 19.01.2018</t>
  </si>
  <si>
    <t>Выписка из реестра муниципальной собственности сельского поселения "Поселок Детчино" Малоярославецкого района Калужской области от 29.12.2015 № 1440</t>
  </si>
  <si>
    <t>249080, Калужская область,
Малоярославецкий район, с.Детчино, ул.Московская д.13 г.,кв.3,к. 315,316</t>
  </si>
  <si>
    <t>40:13:180404:2215</t>
  </si>
  <si>
    <t>Собственность № 40:13:180404:2215-40/003/2018-1 от 19.01.2018</t>
  </si>
  <si>
    <t>Выписка из реестра муниципальной собственности от 20.11.2017 № 1428,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</si>
  <si>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40:13:180404:2211</t>
  </si>
  <si>
    <t>Собственность № 40:13:180404:2211-40/003/2018-1 от 19.01.2018</t>
  </si>
  <si>
    <t>Выписка из реестра муниципальной собственности от 29.12.2017 № 1430,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</si>
  <si>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г.,кв.2,к. 205</t>
  </si>
  <si>
    <t>249080, Калужская область,
Малоярославецкий район, с.Детчино, ул.Московская д.13 г.,кв.5,к. 514</t>
  </si>
  <si>
    <t>40:13:180404:2223</t>
  </si>
  <si>
    <t>Собственность № 40:13:180404:2223-40/003/2018-1 от 22.01.2018</t>
  </si>
  <si>
    <t>Выписка из реестра муниципальной собственности от 11.01.2018 № 38,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</si>
  <si>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г.,кв.5,к. 508</t>
  </si>
  <si>
    <t>40:13:180404:2225</t>
  </si>
  <si>
    <t>Собственность № 40:13:180404:2225-40/003/2018-1 от 22.01.2018</t>
  </si>
  <si>
    <t>Выписка из реестра муниципальной собственности от 11.01.2018 № 36,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</si>
  <si>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г.,кв.5,к. 502,503</t>
  </si>
  <si>
    <t>40:13:180404:2224</t>
  </si>
  <si>
    <t>Собственность № 40:13:180404:2224-40/003/2018-1 от 22.01.2018</t>
  </si>
  <si>
    <t>Выписка из реестра муниципальной собственности от 11.01.2018 № 32,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</si>
  <si>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г.,кв.5,к. 500</t>
  </si>
  <si>
    <t>40:13:180404:2222</t>
  </si>
  <si>
    <t>Собственность № 40:13:180404:2222-40/003/2018-1 от 22.01.2018</t>
  </si>
  <si>
    <t>Выписка из реестра муниципальной собственности от 11.01.2018 № 34,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</si>
  <si>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г.,кв.4,к. 402</t>
  </si>
  <si>
    <t>40:13:180404:2219</t>
  </si>
  <si>
    <t>Собственность № 40:13:180404:2219-40/003/2018-1 от 22.01.2018</t>
  </si>
  <si>
    <t xml:space="preserve">Выписка из реестра муниципальной собственности от 11.01.2018 № 27, выдавший орган:Администрация Сельского поселения "Поселок Детчино" Малоярославецкого района Калужской области </t>
  </si>
  <si>
    <t>249080, Калужская область,
Малоярославецкий район, с.Детчино, ул.Московская д.13 г.,кв.4,к. 404</t>
  </si>
  <si>
    <t>40:13:180404:2221</t>
  </si>
  <si>
    <t>Собственность № 40:13:180404:2221-40/003/2018-1 от 22.01.2018</t>
  </si>
  <si>
    <t>Выписка из реестра муниципальной собственности от 11.01.2018 № 29,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</si>
  <si>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г.,кв.4,к. 411,412</t>
  </si>
  <si>
    <t>40:13:180404:2220</t>
  </si>
  <si>
    <t>Собственность № 40:13:180404:2220-40/003/2018-1 от 22.01.2018</t>
  </si>
  <si>
    <t>Выписка из реестра муниципальной собственности от 11.01.2018 № 30,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</si>
  <si>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г.,кв.1,к. 102</t>
  </si>
  <si>
    <t>40:13:180404:2067</t>
  </si>
  <si>
    <t>Собственность № 40:13:180404:2067-40/003/2018-1 от 18.01.2018</t>
  </si>
  <si>
    <t>Выписка из реестра муниципальной собственности от 09.01.2018 № 7,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</si>
  <si>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г.,кв.3,к. 320</t>
  </si>
  <si>
    <t>40:13:180404:2214</t>
  </si>
  <si>
    <t>Собственность № 40:13:180404:2214-40/003/2018-1 от 18.01.2018</t>
  </si>
  <si>
    <t>Выписка из реестра муниципальной собственности от 09.01.2018 № 9,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</si>
  <si>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г.,кв.2,к. 203,204</t>
  </si>
  <si>
    <t>40:13:180404:2210</t>
  </si>
  <si>
    <t>Собственность № 40:13:180404:2210-40/003/2018-1 от 18.01.2018</t>
  </si>
  <si>
    <t>Выписка из реестра муниципальной собственности от 09.01.2018 № 5,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</si>
  <si>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г.,кв.2,к. 216,217</t>
  </si>
  <si>
    <t>40:13:180404:2217</t>
  </si>
  <si>
    <t>Собственность № 40:13:180404:2217-40/003/2018-1 от 19.01.2018</t>
  </si>
  <si>
    <t>Выписка из реестра муниципальной собственности от 29.12.2017 № 1436,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</si>
  <si>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г.,кв.2,к. 213</t>
  </si>
  <si>
    <t>40:13:180404:2213</t>
  </si>
  <si>
    <t>Собственность № 40:13:180404:2213-40/003/2018-1 от 19.01.2018</t>
  </si>
  <si>
    <t>Выписка из реестра муниципальной собственности от 29.12.2017 № 1438,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</si>
  <si>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г.,кв.3,к. 317</t>
  </si>
  <si>
    <t>40:13:180404:2209</t>
  </si>
  <si>
    <t>Собственность № 40:13:180404:2209-40/003/2018-1 от 19.01.2018</t>
  </si>
  <si>
    <t>Выписка из реестра муниципальной собственности от 29.12.2017 № 1426,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</si>
  <si>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г.,кв.3,к. 309,310</t>
  </si>
  <si>
    <t>40:13:180404:2218</t>
  </si>
  <si>
    <t>Собственность № 40:13:180404:2218-40/003/2018-1 от 19.01.2018</t>
  </si>
  <si>
    <t>Выписка из реестра муниципальной собственности от 29.12.2017 № 1429,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</si>
  <si>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г.,кв.3,к. 301</t>
  </si>
  <si>
    <t>40:13:180404:2212</t>
  </si>
  <si>
    <t>Собственность № 40:13:180404:2212-40/003/2018-1 от 19.01.2018</t>
  </si>
  <si>
    <t>Выписка из реестра муниципальной собственности от 29.12.2017 № 1432,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</si>
  <si>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в.,кв.2,к. 11</t>
  </si>
  <si>
    <t>40:13:180404:2204</t>
  </si>
  <si>
    <t>Собственность № 40:13:180404:2204-40/003/2018-1 от 19.01.2018</t>
  </si>
  <si>
    <t>Выписка из реестра муниципальной собственности от 11.01.2018 № 24,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</si>
  <si>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в.,кв.3,к. 35</t>
  </si>
  <si>
    <t>40:13:180404:2207</t>
  </si>
  <si>
    <t>Собственность № 40:13:180404:2207-40/003/2018-1 от 19.01.2018</t>
  </si>
  <si>
    <t>Выписка из реестра муниципальной собственности от 10.01.2018 № 18,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</si>
  <si>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в.,кв.1,к. 4</t>
  </si>
  <si>
    <t>40:13:180404:2205</t>
  </si>
  <si>
    <t>Собственность № 40:13:180404:2205-40/003/2018-1 от 19.01.2018</t>
  </si>
  <si>
    <t>Выписка из реестра муниципальной собственности от 29.12.2017 № 1434,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</si>
  <si>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В.,кв.2,к. 10</t>
  </si>
  <si>
    <t>40:13:180404:2203</t>
  </si>
  <si>
    <t>Собственность № 40:13:180404:2203-40/003/2018-1 от 18.01.2018</t>
  </si>
  <si>
    <t>Выписка из реестра муниципальной собственности от 09.01.2018 № 13,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</si>
  <si>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249080, Калужская область,
Малоярославецкий район, с.Детчино, ул.Московская д.13 В.,кв.3,к. 44,45</t>
  </si>
  <si>
    <t>40:13:180404:2206</t>
  </si>
  <si>
    <t>Собственность № 40:13:180404:2206-40/003/2018-1 от 18.01.2018</t>
  </si>
  <si>
    <t>Выписка из реестра муниципальной собственности от 09.01.2018 № 11, выдавший орган:Администрация Сельского поселения "Поселок Детчино" Малоярославецкого района Калужской области Постановление поселкового собрания Детчинского сельского совета Малоярославецкого района Калужской области от 04.12.1996 № 14</t>
  </si>
  <si>
    <t>нежилое строение</t>
  </si>
  <si>
    <t>Калужская область,
Малоярославецкий район, д.Нижние Горки,  ул.Солнечная, вл 43, корп Д</t>
  </si>
  <si>
    <t>40:13:161008:2107</t>
  </si>
  <si>
    <t>Собственность № 40:13:161008:2107-40/003/2018-2 от 08.02.2018</t>
  </si>
  <si>
    <t>Решение Малоярославецкого районного суда Калужской области от 31.07.2017 № 2-879/2017 для вступления в законную силу 01.09.2017</t>
  </si>
  <si>
    <t>40:13:161008:2106</t>
  </si>
  <si>
    <t>Собственность № 40:13:161008:2106-40/003/2018-2 от 08.02.2018</t>
  </si>
  <si>
    <t>249080, Калужская область,
Малоярославецкий район, с.Детчино, ул.Первомайская,д.58 кв.33</t>
  </si>
  <si>
    <t>40:13:180208:203</t>
  </si>
  <si>
    <t>Собственность № 40:13:180208:230-40/003/2018-1 от 21.02.2018</t>
  </si>
  <si>
    <t>Выписка из реестра муниципальной собственности от 12.02.2018 № 129, выдавший орган: Администрация сельского поселения "Поселок Детчино" Малоярославецкого района Калужской области; Постановление поселкового собрания Детчинского сельсовета Малоярославецкого района Калужской области от 04.12.1996 № 14</t>
  </si>
  <si>
    <t>жилой дом</t>
  </si>
  <si>
    <t>249080, Калужская область,
Малоярославецкий район, д.Курдюковка,ул.Речная,д 33</t>
  </si>
  <si>
    <t>40:13:160804:1123</t>
  </si>
  <si>
    <t>Постановление МО "Поселок Детчино" Малоярославецкого района Калужской области № 14 от 04.12.1996</t>
  </si>
  <si>
    <t>40:13:180420:138</t>
  </si>
  <si>
    <t>1552 +\- 14 кв.м</t>
  </si>
  <si>
    <t>Собственность № 40:13:180420:138-40/003/2018-1 от 09.08.2018</t>
  </si>
  <si>
    <t>1.4.16.</t>
  </si>
  <si>
    <t>Калужская область Малоярославецкий район д.Таурово ул Ленина д 150 "А"</t>
  </si>
  <si>
    <t>40:13:180420:137</t>
  </si>
  <si>
    <t>778+\- 10 кв.м</t>
  </si>
  <si>
    <t>Собственность № 40:13:180420:137-40/003/2018-1 от 09.08.2018</t>
  </si>
  <si>
    <t>1.3.15.</t>
  </si>
  <si>
    <t>40:13:160901:27</t>
  </si>
  <si>
    <t>16694 +\- 45 кв.м</t>
  </si>
  <si>
    <t>Калужская область Малоярославецкий район с.Детчино, ул.Московская,д 75 "В"</t>
  </si>
  <si>
    <t>40:13:180102:20</t>
  </si>
  <si>
    <t>12290 +\- 39 кв.м.</t>
  </si>
  <si>
    <t>Собственность № 40:13:180120:20-40/003/2018-1 от 09.07.2018</t>
  </si>
  <si>
    <t>Калужская область Малоярославецкий район д.Авдотьино</t>
  </si>
  <si>
    <t>40:13:160201:74</t>
  </si>
  <si>
    <t>1500 кв.м</t>
  </si>
  <si>
    <t>Стеллажи</t>
  </si>
  <si>
    <t>1.4.17.</t>
  </si>
  <si>
    <t>Калужская область Малоярославецкий район с.Детчино,ул.Первомайская</t>
  </si>
  <si>
    <t>40:13:180211:1108</t>
  </si>
  <si>
    <t>1550+/- 14 кв.м.</t>
  </si>
  <si>
    <t>Собственность № 40:13:180211:1108-40/0032018-1 от 11.10.2018</t>
  </si>
  <si>
    <t>Решение Мал. Район. Суда КО от 21.08.2018 № 2-1053/2018 Решение Мал. Район. Суда КО от 30.08.2018 № 2-1153/2018</t>
  </si>
  <si>
    <t>1.2.24.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</si>
  <si>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</si>
  <si>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</si>
  <si>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</si>
  <si>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</si>
  <si>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</si>
  <si>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</si>
  <si>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</si>
  <si>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</si>
  <si>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</si>
  <si>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</si>
  <si>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</si>
  <si>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</si>
  <si>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</si>
  <si>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</si>
  <si>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</si>
  <si>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</si>
  <si>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</si>
  <si>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1.1.23.</t>
  </si>
  <si>
    <t>Нежилое здание</t>
  </si>
  <si>
    <t>249080,Калужская область,Малоярославецкий район, с.Детчино,ул.Первомайская</t>
  </si>
  <si>
    <t>40:13:180211:1105</t>
  </si>
  <si>
    <t>Собственность № 40:13:180211:1105-40/003/2018-3 от 11.10.2018</t>
  </si>
  <si>
    <t>Решение Малоярославецкого районного суда КО от 21.08.2018 № 2-1053/2018</t>
  </si>
  <si>
    <t>40:13:180211:1106</t>
  </si>
  <si>
    <t>Собственность № 40:13:180211:1106-40/003/2018-3 от 10.10.2018</t>
  </si>
  <si>
    <t>Решение Малоярославецкого районного суда КО от 30.08.2018 № 2-1153/2018</t>
  </si>
  <si>
    <t>Калужская область,Малоярославецкий район,д.Нижние Горки,ул.Солнечная.вл.43 Д</t>
  </si>
  <si>
    <t>40:13:161008:2111</t>
  </si>
  <si>
    <t>356+/- 7 кв.м.</t>
  </si>
  <si>
    <t>Собственность № 40:13:161008:2111-40/003/2018-1 от 25.10.2018</t>
  </si>
  <si>
    <t xml:space="preserve">Решение Малоярославецкого районного суда КО от 31.07.2017 № 2-879/2017 </t>
  </si>
  <si>
    <t>Калужская область,Малоярославецкий район.д.Тимохино,ул.Дачная,д.3,кв.16</t>
  </si>
  <si>
    <t>40:13:160805:156</t>
  </si>
  <si>
    <t>Собственность № 40:13:160805:156-40/003/2018-1 от 07.12.2018</t>
  </si>
  <si>
    <t>Выписка из реестра муниципальной собственности от 28.11.2018 № 1111 Постановление поселкового Собрания Детчинского сельского сельсовета Малоярославецкого района КО от 04.12.1996 № 14</t>
  </si>
  <si>
    <t>Калужская область,Малоярославецкий район.с.Детчино,ул.Советская,д.8,кв.26</t>
  </si>
  <si>
    <t>40:13:180303:1137</t>
  </si>
  <si>
    <t>Собственность № 40:13:180303:1137-40/003/2018-1 от 07.12.2018</t>
  </si>
  <si>
    <t>Выписка из реестра муниципальной собственности от 28.11.2018 № 1110 Постановление поселкового Собрания Детчинского сельсовета Малоярославецкого района КО от 04.12.1996 № 14</t>
  </si>
  <si>
    <t>Калужская область,Малоярославецкий район.с.Детчино,ул.Спортивная,д.3,кв.16</t>
  </si>
  <si>
    <t>40:13:030421:671</t>
  </si>
  <si>
    <t>Собственность № 40:13:030421:671-40/003/2018-1 от 07.12.2018</t>
  </si>
  <si>
    <t xml:space="preserve">Выписка из реестра муниципальной собственности от 28.11.2018 № 1113 </t>
  </si>
  <si>
    <t>Здание трансформаторной подстанции № 218</t>
  </si>
  <si>
    <t>Калужская область,Малоярославецкий район,с.Детчино,ул.Киевская,д.5</t>
  </si>
  <si>
    <t>40:13:180410:156</t>
  </si>
  <si>
    <t>Собственность № 40:13:180410:156-40/003/2018-1 от 23.11.2018</t>
  </si>
  <si>
    <t>Постановление поселкового Собрания Детчинского сельсовета Малоярославецкого района КО от 04.12.1996 № 14</t>
  </si>
  <si>
    <t>земельный участок</t>
  </si>
  <si>
    <t>40:13:180410:153</t>
  </si>
  <si>
    <t>133+/- 4 кв.м.</t>
  </si>
  <si>
    <t>Собственность № 40:13:180410:153-40/003/2018-1 от 14.12.2018</t>
  </si>
  <si>
    <t xml:space="preserve">Калужская область,Малоярославецкий район,с.Детчино,ул.Ленина,д.88 "А",кв.1 </t>
  </si>
  <si>
    <t>40:13:180418:203</t>
  </si>
  <si>
    <t>Выписка из реестра муниципальной собственности от 28.11.2018 № 1030 Постановление поселкового Собрания Детчинского сельского сельсовета Малоярославецкого района КО от 04.12.1996 № 14</t>
  </si>
  <si>
    <t>Калужская область,Малоярославецкий район.д.Тимохино,ул.Дачная,д.3,кв.3</t>
  </si>
  <si>
    <t>40:13:160805:206</t>
  </si>
  <si>
    <t>Собственность № 40:13:160805:206-40/003/2018-1 от 06.12.2018</t>
  </si>
  <si>
    <t>Выписка из реестра муниципальной собственности от 26.11.2018 № 1096 Постановление поселкового Собрания Детчинского сельского сельсовета Малоярославецкого района КО от 04.12.1996 № 14</t>
  </si>
  <si>
    <t>Калужская область,Малоярославецкий район.д.Тимохино,ул.Дачная,д.3,кв.12</t>
  </si>
  <si>
    <t>40:13:160805:207</t>
  </si>
  <si>
    <t>Собственность № 40:13:160805:207-40/003/2018-1 от 05.12.2018</t>
  </si>
  <si>
    <t>Выписка из реестра муниципальной собственности от 26.11.2018 № 1098 Постановление поселкового Собрания Детчинского сельского сельсовета Малоярославецкого района КО от 04.12.1996 № 14</t>
  </si>
  <si>
    <t>Калужская область,Малоярославецкий район.д.Тимохино,ул.Дачная,д.3,кв.7</t>
  </si>
  <si>
    <t>40:13:160805:205</t>
  </si>
  <si>
    <t>Собственность № 40:13:160805:205-40/003/2018-1 от 05.12.2018</t>
  </si>
  <si>
    <t>Выписка из реестра муниципальной собственности от 26.11.2018 № 1100 Постановление поселкового Собрания Детчинского сельского сельсовета Малоярославецкого района КО от 04.12.1996 № 14</t>
  </si>
  <si>
    <t>Калужская область,Малоярославецкий район.д.Тимохино,ул.Дачная,д.3,кв.15</t>
  </si>
  <si>
    <t>40:13:160805:208</t>
  </si>
  <si>
    <t>Собственность № 40:13:160805:208-40/003/2018-1 от 05.12.2018</t>
  </si>
  <si>
    <t>Выписка из реестра муниципальной собственности от 26.11.2018 № 1099 Постановление поселкового Собрания Детчинского сельского сельсовета Малоярославецкого района КО от 04.12.1996 № 14</t>
  </si>
  <si>
    <t>Калужская область,Малоярославецкий район,с.Детчино,ул.Советская,д.8,кв.29</t>
  </si>
  <si>
    <t>40:13:180303:1267</t>
  </si>
  <si>
    <t>Собственность № 40:13:180303:1267-40/003/2018-1 от 05.12.2018</t>
  </si>
  <si>
    <t>Выписка из реестра муниципальной собственности от 26.11.2018 № 1093</t>
  </si>
  <si>
    <t>Калужская область,Малоярославецкий район,с.Детчино.ул.Московская,д.56,кв.60</t>
  </si>
  <si>
    <t>40:13:180204:404</t>
  </si>
  <si>
    <t>1668171.58</t>
  </si>
  <si>
    <t>Собственность № 40:13:180204:404-40/003/2018-1 от 30.11.2018</t>
  </si>
  <si>
    <t>Выписка из реестра муниципальной собственности от 21.11.2018 № 1059</t>
  </si>
  <si>
    <t>Калужская область,Малоярославецкий район,с.Детчино,ул.Первомайская,д.56,кв.12</t>
  </si>
  <si>
    <t>40:13:180208:232</t>
  </si>
  <si>
    <t>Собственность № 40:13:180208:232-40/003/2018-1 от 30.11.2018</t>
  </si>
  <si>
    <t>Выписка из реестра муниципальной собственности от 20.11.2018 № 1025 Постановление Муниципального образования "Поселок Детчино" Малоярославецкого района КО от 06.12.1996 № 14/1</t>
  </si>
  <si>
    <t>Калужская область,Малоярославецкий район,с.Детчино,ул.Первомайская,д.56,кв.13</t>
  </si>
  <si>
    <t>40:13:180208:231</t>
  </si>
  <si>
    <t>Собственность № 40:13:180208:231-40/003/2018-1 от 29.11.2018</t>
  </si>
  <si>
    <t>Выписка из реестра муниципальной собственности от 20.11.2018 № 1028 Постановление Муниципального образования "Поселок Детчино" Малоярославецкого района КО от 06.12.1996 № 14/1</t>
  </si>
  <si>
    <t>Калужская область,Малоярославецкий район,с.Детчино,ул.Киевская,д.6,кв.10</t>
  </si>
  <si>
    <t>40:13:180417:137</t>
  </si>
  <si>
    <t>Собственность № 40:13:180417:137-40/003/2018-1 от 29.11.2018</t>
  </si>
  <si>
    <t>Выписка из реестра муниципальной собственности от 20.11.2018 № 1035</t>
  </si>
  <si>
    <t>Калужская область,Малоярославецкий район,с.Детчино,ул.Киевская,д.2,кв.1</t>
  </si>
  <si>
    <t>40:13:180417:135</t>
  </si>
  <si>
    <t>Собственность № 40:13:180417:135-40/003/2018-1 от 29.11.2018</t>
  </si>
  <si>
    <t>Выписка из реестра муниципальной собственности от 20.11.2018 № 1038</t>
  </si>
  <si>
    <t>Калужская область,Малоярославецкий район,с.Детчино,ул.Киевская,д.1,кв.4</t>
  </si>
  <si>
    <t>40:13:180418:205</t>
  </si>
  <si>
    <t>Собственность № 40:13:180418:205-40/003/2018-1 от 29.11.2018</t>
  </si>
  <si>
    <t>Выписка из реестра муниципальной собственности от 20.11.2018 № 1031 Пос тановление поселкового Собрания Детчинского сельсовета Малоярославецкого района КО от 04.12.1996 № 14</t>
  </si>
  <si>
    <t>Калужская область,Малоярославецкий район,с.Детчино,ул.Киевская,д.6,кв.14</t>
  </si>
  <si>
    <t>40:13:180417:136</t>
  </si>
  <si>
    <t>Собственность № 40:13:180417:136-40/003/2018-1 от 29.11.2018</t>
  </si>
  <si>
    <t>Выписка из реестра муниципальной собственности от 20.11.2018 № 1034 Пос тановление поселкового Собрания Детчинского сельсовета Малоярославецкого района КО от 04.12.1996 № 14</t>
  </si>
  <si>
    <t>Калужская область,Малоярославецкий район,с.Детчино,ул.Спортивная,д.4,кв.15</t>
  </si>
  <si>
    <t>40:13:180406:195</t>
  </si>
  <si>
    <t>Собственность № 40:13:180406:195-40/003/2018-1 от 05.12.2018</t>
  </si>
  <si>
    <t>Выписка из реестра муниципальной собственности от 20.11.2018 № 1095 Постановление Муниципального образования "Поселок Детчино" Малоярославецкого района КО от 06.12.1996 № 14/1</t>
  </si>
  <si>
    <t>Калужская область,Малоярославецкий район,с.Детчино,ул.Спортивная,д.3,кв.23</t>
  </si>
  <si>
    <t>40:13:030421:701</t>
  </si>
  <si>
    <t>Собственность № 40:13:030421:701-40/003/2018-1 от 05.12.2018</t>
  </si>
  <si>
    <t>Выписка из реестра муниципальной собственности от 26.11.2018 № 1097 Постановление поселкового собрания Детчинского сельского совета Малоярославецкого района Калужской области от 04.12.1996 № 14</t>
  </si>
  <si>
    <t>Калужская область,Малоярославецкий район,с.Детчино,ул.Тяговая подстанция,д.5,кв.1</t>
  </si>
  <si>
    <t>40:13:180203:41</t>
  </si>
  <si>
    <t>Собственность № 40:13:180203:41-40/003/2018-1 от 05.12.2018</t>
  </si>
  <si>
    <t>Выписка из реестра муниципальной собственности от 26.11.2018 № 1101 Постановление поселкового собрания Детчинского сельского совета Малоярославецкого района Калужской области от 04.12.1996 № 14</t>
  </si>
  <si>
    <t>Калужская область,Малоярославецкий район,с.Детчино,ул.Советская,д.8,кв.14</t>
  </si>
  <si>
    <t>40:13:180303:1266</t>
  </si>
  <si>
    <t>Собственность № 40:13:180303:1266-40/003/2018-1 от 05.12.2018</t>
  </si>
  <si>
    <t>Выписка из реестра муниципальной собственности от 26.11.2018 № 1092 Постановление поселкового собрания Детчинского сельского совета Малоярославецкого района Калужской области от 04.12.1996 № 14</t>
  </si>
  <si>
    <t>Калужская область,Малоярославецкий район,с.Детчино,ул.Первомайская,д.45,кв.56</t>
  </si>
  <si>
    <t>40:13:030415:2165</t>
  </si>
  <si>
    <t>Собственность № 40:13:030415:2165-40/003/2018-2 от 30.11.2018</t>
  </si>
  <si>
    <t>Выписка из реестра муниципальной собственности от 21.11.2018 № 1048Постановление поселкового собрания Детчинского сельского совета Малоярославецкого района Калужской области от 04.12.1996 № 14</t>
  </si>
  <si>
    <t>Калужская область,Малоярославецкий район,с.Детчино,ул.Московская,д.56,кв.74</t>
  </si>
  <si>
    <t>40:13:180204:403</t>
  </si>
  <si>
    <t>Собственность № 40:13:180204:403-40/003/2018-1 от 30.11.2018</t>
  </si>
  <si>
    <t>Выписка из реестра муниципальной собственности от 21.11.2018 № 1056 Постановление поселкового собрания Детчинского сельского совета Малоярославецкого района Калужской области от 04.12.1996 № 14</t>
  </si>
  <si>
    <t>Калужская область,Малоярославецкий район,с.Детчино.ул.Московская,д.56,кв.10</t>
  </si>
  <si>
    <t>40:13:180204:406</t>
  </si>
  <si>
    <t>Собственность № 40:13:180204:406-40/003/2018-2 от 30.11.2018</t>
  </si>
  <si>
    <t>Выписка из реестра муниципальной собственности от 21.11.2018 № 1060</t>
  </si>
  <si>
    <t>Калужская область,Малоярославецкий район,с.Детчино,ул.Московская,д.54,кв.18</t>
  </si>
  <si>
    <t>40:13:180204:402</t>
  </si>
  <si>
    <t>Собствченность № 40:13:180204:402-40/003/2018-1 от 30.11.2018</t>
  </si>
  <si>
    <t>Выписка из реестра муниципальной собственности от 21.11.2018 № 1052</t>
  </si>
  <si>
    <t>Калужская область,Малоярославецкий район,с.Детчино,ул.Первомайская,д.45,кв.50</t>
  </si>
  <si>
    <t>40:13:030415:2162</t>
  </si>
  <si>
    <t>Собствченность № 40:13:030415:2162-40/003/2018-1 от 30.11.2018</t>
  </si>
  <si>
    <t>Выписка из реестра муниципальной собственности от 21.11.2018 № 1047</t>
  </si>
  <si>
    <t>Калужская область,Малоярославецкий район,с.Детчино,ул.Московская,д.54,кв.70</t>
  </si>
  <si>
    <t>40:13:180204:405</t>
  </si>
  <si>
    <t>Собствченность № 40:13:180204:405-40/003/2018-1 от 30.11.2018</t>
  </si>
  <si>
    <t>Калужская область,Малоярославецкий район,с.Детчино,ул.Московская,д.52,кв.72</t>
  </si>
  <si>
    <t>40:13:180205:382</t>
  </si>
  <si>
    <t>Собственность № 40:13:180205:382-40/003/2018-1 от 30.11.2018</t>
  </si>
  <si>
    <t>Выписка из реестра муниципальной собственности от 21.11.2018 № 1064</t>
  </si>
  <si>
    <t>Калужская область,Малоярославецкий район,с.Детчино,ул.Московская,д.52,кв.49</t>
  </si>
  <si>
    <t>40:13:180205:379</t>
  </si>
  <si>
    <t>Собственность № 40:13:180205:379-40/003/2018-1 от 30.11.2018</t>
  </si>
  <si>
    <t>Выписка из реестра муниципальной собственности от 21.11.2018 № 1071</t>
  </si>
  <si>
    <t>Калужская область,Малоярославецкий район,с.Детчино,ул.Московская,д.52,кв.12</t>
  </si>
  <si>
    <t>40:13:180205:383</t>
  </si>
  <si>
    <t>Собственность № 40:13:180205:383-40/003/2018-1 от 30.11.2018</t>
  </si>
  <si>
    <t>Выписка из реестра муниципальной собственности от 21.11.2018 № 1068</t>
  </si>
  <si>
    <t>Калужская область,Малоярославецкий район,с.Детчино,ул.Первомайская,д.45,кв.54</t>
  </si>
  <si>
    <t>40:13:030415:2164</t>
  </si>
  <si>
    <t>Собствченность № 40:13:030415:2164-40/003/2018-1 от 30.11.2018</t>
  </si>
  <si>
    <t>Выписка из реестра муниципальной собственности от 21.11.2018 № 1044</t>
  </si>
  <si>
    <t>Калужская область,Малоярославецкий район,с.Детчино,ул.Первомайская,д.45,кв.40</t>
  </si>
  <si>
    <t>40:13:030415:2163</t>
  </si>
  <si>
    <t>Собствченность № 40:13:030415:2163-40/003/2018-1 от 30.11.2018</t>
  </si>
  <si>
    <t>Выписка из реестра муниципальной собственности от 21.11.2018 № 1051</t>
  </si>
  <si>
    <t>Калужская область,Малоярославецкий район,с.Детчино,ул.Московская,д.52,кв.91</t>
  </si>
  <si>
    <t>40:13:180205:381</t>
  </si>
  <si>
    <t>Собственность № 40:13:180205:381-40/003/2018-1 от 30.11.2018</t>
  </si>
  <si>
    <t>Выписка из реестра муниципальной собственности от 21.11.2018 № 1067</t>
  </si>
  <si>
    <t>Калужская область,Малоярославецкий район,с.Детчино,ул.Московская,д.52,кв.95</t>
  </si>
  <si>
    <t>40:13:180205:380</t>
  </si>
  <si>
    <t>Собственность № 40:13:180205:380-40/003/2018-1 от 29.11.2018</t>
  </si>
  <si>
    <t>Выписка из реестра муниципальной собственности от 21.11.2018 № 1063</t>
  </si>
  <si>
    <t>Калужская область,Малоярославецкий район,с.Детчино,ул.Первомайская,д.43,кв.68</t>
  </si>
  <si>
    <t>40:13:180204:399</t>
  </si>
  <si>
    <t>Собствченность № 40:13:180204:399-40/003/2018-1 от 26.11.2018</t>
  </si>
  <si>
    <t>Выписка из реестра муниципальной собственности от 21.11.2018 № 1004</t>
  </si>
  <si>
    <t>Калужская область,Малоярославецкий район,с.Детчино,ул.Ленина,д.8,кв.13</t>
  </si>
  <si>
    <t>40:13:180405:252</t>
  </si>
  <si>
    <t>Собственность № 40:13:180405:252-40/003/2018-1 от 26.11.2018</t>
  </si>
  <si>
    <t>Выписка из реестра муниципальной собственности от 20.11.2018 № 1005 Постановление поселкового Собрания Детчинского сельсовета Малоярославецкого района КО от 04.12.1996 № 14</t>
  </si>
  <si>
    <t>Калужская область,Малоярославецкий район,с.Детчино,ул.Первомайская,д.43,кв.65</t>
  </si>
  <si>
    <t>40:13:180204:398</t>
  </si>
  <si>
    <t>Собствченность № 40:13:180204:398-40/003/2018-1 от 26.11.2018</t>
  </si>
  <si>
    <t>Выписка из реестра муниципальной собственности от 21.11.2018 № 1006</t>
  </si>
  <si>
    <t>Калужская область,Малоярославецкий район,с.Детчино,ул.Первомайская,д.43,кв.74</t>
  </si>
  <si>
    <t>40:13:180204:400</t>
  </si>
  <si>
    <t>Собствченность № 40:13:180204:400-40/003/2018-1 от 26.11.2018</t>
  </si>
  <si>
    <t>Выписка из реестра муниципальной собственности от 21.11.2018 № 1007</t>
  </si>
  <si>
    <t>Калужская область,Малоярославецкий район,с.Детчино,ул.Спортивная,д.4,кв.13</t>
  </si>
  <si>
    <t>40:13:180406:194</t>
  </si>
  <si>
    <t>Собственность № 40:13:180406:194-40/003/2018-1  от 05.12.2018</t>
  </si>
  <si>
    <t>Выписка из реестра муниципальной собственности от 26.11.2018 № 1094 Постановление поселкового Собрания Детчинского сельсовета Малоярославецкого района КО от 04.12.1996 № 14</t>
  </si>
  <si>
    <t>Калужская область,Малоярославецкий район,с.Детчино,ул.Московская,д.13,кв.1</t>
  </si>
  <si>
    <t>40:13:031104:1961</t>
  </si>
  <si>
    <t>Собственность № 40:13:031104:1961-40/003/2018-1 от 07.12.2018</t>
  </si>
  <si>
    <t>Выписка из реестра муниципальной собственности от 28.11.2018 № 1116 Постановление поселкового Собрания Детчинского сельсовета Малоярославецкого района КО от 04.12.1996 № 14</t>
  </si>
  <si>
    <t>Калужская область,Малоярославецкий район,с.Детчино,ул.Спортивная,д.1,кв.5</t>
  </si>
  <si>
    <t>40:13:180406:138</t>
  </si>
  <si>
    <t>Собственность № 40:13:180406:138-40/003/2018-1 от 07.12.2018</t>
  </si>
  <si>
    <t>Выписка из реестра муниципальной собственности от 28.11.2018 № 1112 Постановление поселкового Собрания Детчинского сельсовета Малоярославецкого района КО от 04.12.1996 № 14</t>
  </si>
  <si>
    <t>Калужская область,Малоярославецкий район,с.Детчино,ул.Московская,д.13,кв.2</t>
  </si>
  <si>
    <t>40:13:031104:1959</t>
  </si>
  <si>
    <t>Собственность № 40:13:031104:1959-40/003/2018-1 от 07.12.2018</t>
  </si>
  <si>
    <t>Выписка из реестра муниципальной собственности от 28.11.2018 № 1114 Постановление поселкового Собрания Детчинского сельсовета Малоярославецкого района КО от 04.12.1996 № 14</t>
  </si>
  <si>
    <t>1.1.24.</t>
  </si>
  <si>
    <t>1.1.25.</t>
  </si>
  <si>
    <t>1.1.26.</t>
  </si>
  <si>
    <t>1.1.27.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</si>
  <si>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</si>
  <si>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</si>
  <si>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</si>
  <si>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</si>
  <si>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</si>
  <si>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</si>
  <si>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</si>
  <si>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</si>
  <si>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</si>
  <si>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</si>
  <si>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</si>
  <si>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</si>
  <si>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</si>
  <si>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</si>
  <si>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</si>
  <si>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</si>
  <si>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</si>
  <si>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</si>
  <si>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</si>
  <si>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</si>
  <si>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</si>
  <si>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</si>
  <si>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</si>
  <si>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</si>
  <si>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</si>
  <si>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</si>
  <si>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</si>
  <si>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</si>
  <si>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1.2.73.</t>
  </si>
  <si>
    <t>1.2.74.</t>
  </si>
  <si>
    <t>1.2.75.</t>
  </si>
  <si>
    <t>1.2.76.</t>
  </si>
  <si>
    <t>1.2.77.</t>
  </si>
  <si>
    <t>1.2.78.</t>
  </si>
  <si>
    <t>1.2.79.</t>
  </si>
  <si>
    <t>1.2.80.</t>
  </si>
  <si>
    <t>1.2.81.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</si>
  <si>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</si>
  <si>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</si>
  <si>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</si>
  <si>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</si>
  <si>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</si>
  <si>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</si>
  <si>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</si>
  <si>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</si>
  <si>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</si>
  <si>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t>1.2.91.</t>
  </si>
  <si>
    <t>1.2.92.</t>
  </si>
  <si>
    <t>1.2.93.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</si>
</sst>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0;[Red]\-0"/>
    <numFmt numFmtId="187" formatCode="#,##0.00;[Red]\-#,##0.00"/>
    <numFmt numFmtId="188" formatCode="_(* #,##0.0_);_(* \(#,##0.0\);_(* &quot;-&quot;??_);_(@_)"/>
    <numFmt numFmtId="189" formatCode="#,##0.00_ ;\-#,##0.00\ "/>
    <numFmt numFmtId="190" formatCode="_(* #,##0.000_);_(* \(#,##0.000\);_(* &quot;-&quot;??_);_(@_)"/>
    <numFmt numFmtId="191" formatCode="_(* #,##0.0000_);_(* \(#,##0.0000\);_(* &quot;-&quot;??_);_(@_)"/>
    <numFmt numFmtId="192" formatCode="_(* #,##0_);_(* \(#,##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0.00;[Red]0.00"/>
    <numFmt numFmtId="196" formatCode="[$-FC19]d\ mmmm\ yyyy\ &quot;г.&quot;"/>
    <numFmt numFmtId="197" formatCode="#,##0.0_ ;\-#,##0.0\ "/>
  </numFmts>
  <fonts count="47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u val="single"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5" fillId="27" borderId="2" applyNumberFormat="0" applyAlignment="0" applyProtection="0"/>
    <xf numFmtId="0" fontId="34" fillId="28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79" fontId="2" fillId="34" borderId="10" xfId="60" applyFont="1" applyFill="1" applyBorder="1" applyAlignment="1">
      <alignment horizontal="center" vertical="center"/>
    </xf>
    <xf numFmtId="179" fontId="0" fillId="0" borderId="0" xfId="60" applyFont="1" applyAlignment="1">
      <alignment/>
    </xf>
    <xf numFmtId="179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3" fontId="2" fillId="34" borderId="10" xfId="0" applyNumberFormat="1" applyFont="1" applyFill="1" applyBorder="1" applyAlignment="1">
      <alignment horizontal="center" vertical="center"/>
    </xf>
    <xf numFmtId="179" fontId="2" fillId="34" borderId="1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2" fillId="34" borderId="10" xfId="60" applyNumberFormat="1" applyFont="1" applyFill="1" applyBorder="1" applyAlignment="1">
      <alignment horizontal="center" vertical="center"/>
    </xf>
    <xf numFmtId="179" fontId="7" fillId="34" borderId="10" xfId="60" applyFont="1" applyFill="1" applyBorder="1" applyAlignment="1">
      <alignment horizontal="center" vertical="center" wrapText="1"/>
    </xf>
    <xf numFmtId="4" fontId="7" fillId="34" borderId="10" xfId="6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3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43" fontId="12" fillId="34" borderId="0" xfId="0" applyNumberFormat="1" applyFont="1" applyFill="1" applyAlignment="1">
      <alignment horizontal="center" vertical="center"/>
    </xf>
    <xf numFmtId="4" fontId="1" fillId="34" borderId="0" xfId="0" applyNumberFormat="1" applyFont="1" applyFill="1" applyAlignment="1">
      <alignment horizontal="center" vertical="center"/>
    </xf>
    <xf numFmtId="16" fontId="2" fillId="34" borderId="10" xfId="0" applyNumberFormat="1" applyFont="1" applyFill="1" applyBorder="1" applyAlignment="1">
      <alignment horizontal="center" vertical="center" wrapText="1"/>
    </xf>
    <xf numFmtId="0" fontId="2" fillId="34" borderId="10" xfId="40" applyFont="1" applyFill="1" applyBorder="1" applyAlignment="1">
      <alignment horizontal="center" vertical="center" wrapText="1"/>
    </xf>
    <xf numFmtId="192" fontId="7" fillId="34" borderId="10" xfId="6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34" borderId="10" xfId="40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horizontal="center" vertical="center"/>
    </xf>
    <xf numFmtId="16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179" fontId="3" fillId="34" borderId="10" xfId="6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9" fontId="2" fillId="35" borderId="10" xfId="6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35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179" fontId="2" fillId="35" borderId="10" xfId="60" applyFont="1" applyFill="1" applyBorder="1" applyAlignment="1">
      <alignment horizontal="center" vertical="center" wrapText="1"/>
    </xf>
    <xf numFmtId="17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right" vertical="center" wrapText="1"/>
    </xf>
    <xf numFmtId="0" fontId="1" fillId="34" borderId="0" xfId="0" applyFont="1" applyFill="1" applyAlignment="1">
      <alignment horizontal="righ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2" fillId="0" borderId="10" xfId="60" applyNumberFormat="1" applyFont="1" applyFill="1" applyBorder="1" applyAlignment="1">
      <alignment horizontal="center" vertical="center"/>
    </xf>
    <xf numFmtId="4" fontId="2" fillId="35" borderId="10" xfId="6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tabSelected="1" zoomScalePageLayoutView="0" workbookViewId="0" topLeftCell="A76">
      <selection activeCell="F77" sqref="F77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6.7109375" style="0" customWidth="1"/>
    <col min="4" max="4" width="21.00390625" style="0" customWidth="1"/>
    <col min="5" max="5" width="17.57421875" style="0" customWidth="1"/>
    <col min="6" max="6" width="17.0039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1.140625" style="0" customWidth="1"/>
    <col min="11" max="11" width="23.00390625" style="0" customWidth="1"/>
    <col min="12" max="12" width="10.28125" style="0" customWidth="1"/>
    <col min="13" max="14" width="17.57421875" style="0" customWidth="1"/>
    <col min="15" max="15" width="13.421875" style="0" customWidth="1"/>
    <col min="16" max="16" width="18.8515625" style="0" customWidth="1"/>
    <col min="18" max="18" width="18.28125" style="0" customWidth="1"/>
    <col min="19" max="19" width="10.140625" style="0" bestFit="1" customWidth="1"/>
    <col min="20" max="20" width="13.57421875" style="0" customWidth="1"/>
    <col min="21" max="21" width="19.28125" style="0" customWidth="1"/>
    <col min="22" max="22" width="15.421875" style="0" customWidth="1"/>
  </cols>
  <sheetData>
    <row r="1" spans="1:15" ht="10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24"/>
    </row>
    <row r="2" spans="1:15" ht="22.5" customHeight="1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1:15" ht="64.5" customHeight="1">
      <c r="A3" s="114" t="s">
        <v>31</v>
      </c>
      <c r="B3" s="114" t="s">
        <v>0</v>
      </c>
      <c r="C3" s="114" t="s">
        <v>32</v>
      </c>
      <c r="D3" s="114" t="s">
        <v>33</v>
      </c>
      <c r="E3" s="114" t="s">
        <v>34</v>
      </c>
      <c r="F3" s="114" t="s">
        <v>35</v>
      </c>
      <c r="G3" s="114" t="s">
        <v>21</v>
      </c>
      <c r="H3" s="115"/>
      <c r="I3" s="115"/>
      <c r="J3" s="114" t="s">
        <v>76</v>
      </c>
      <c r="K3" s="114" t="s">
        <v>66</v>
      </c>
      <c r="L3" s="114" t="s">
        <v>40</v>
      </c>
      <c r="M3" s="114" t="s">
        <v>16</v>
      </c>
      <c r="N3" s="114" t="s">
        <v>22</v>
      </c>
      <c r="O3" s="114" t="s">
        <v>55</v>
      </c>
    </row>
    <row r="4" spans="1:15" ht="95.25" customHeight="1">
      <c r="A4" s="116"/>
      <c r="B4" s="116"/>
      <c r="C4" s="116"/>
      <c r="D4" s="116"/>
      <c r="E4" s="116"/>
      <c r="F4" s="116"/>
      <c r="G4" s="1" t="s">
        <v>36</v>
      </c>
      <c r="H4" s="1" t="s">
        <v>37</v>
      </c>
      <c r="I4" s="1" t="s">
        <v>38</v>
      </c>
      <c r="J4" s="116"/>
      <c r="K4" s="116"/>
      <c r="L4" s="116"/>
      <c r="M4" s="116"/>
      <c r="N4" s="115"/>
      <c r="O4" s="115"/>
    </row>
    <row r="5" spans="1:1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2.75">
      <c r="A6" s="125" t="s">
        <v>26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56.25">
      <c r="A7" s="2">
        <v>1</v>
      </c>
      <c r="B7" s="20" t="s">
        <v>68</v>
      </c>
      <c r="C7" s="1" t="s">
        <v>41</v>
      </c>
      <c r="D7" s="1" t="s">
        <v>101</v>
      </c>
      <c r="E7" s="2" t="s">
        <v>146</v>
      </c>
      <c r="F7" s="1" t="s">
        <v>145</v>
      </c>
      <c r="G7" s="42">
        <v>3611497.26</v>
      </c>
      <c r="H7" s="15">
        <v>3209917.57</v>
      </c>
      <c r="I7" s="3"/>
      <c r="J7" s="1" t="s">
        <v>144</v>
      </c>
      <c r="K7" s="1" t="s">
        <v>322</v>
      </c>
      <c r="L7" s="2"/>
      <c r="M7" s="2" t="s">
        <v>137</v>
      </c>
      <c r="N7" s="1" t="s">
        <v>102</v>
      </c>
      <c r="O7" s="2"/>
    </row>
    <row r="8" spans="1:15" ht="33.75" customHeight="1">
      <c r="A8" s="2">
        <v>2</v>
      </c>
      <c r="B8" s="20" t="s">
        <v>69</v>
      </c>
      <c r="C8" s="1" t="s">
        <v>105</v>
      </c>
      <c r="D8" s="114" t="s">
        <v>103</v>
      </c>
      <c r="E8" s="2" t="s">
        <v>110</v>
      </c>
      <c r="F8" s="1">
        <v>15.8</v>
      </c>
      <c r="G8" s="127"/>
      <c r="H8" s="128"/>
      <c r="I8" s="3">
        <v>132720</v>
      </c>
      <c r="J8" s="1" t="s">
        <v>142</v>
      </c>
      <c r="K8" s="114" t="s">
        <v>322</v>
      </c>
      <c r="L8" s="2"/>
      <c r="M8" s="114" t="s">
        <v>462</v>
      </c>
      <c r="N8" s="114" t="s">
        <v>102</v>
      </c>
      <c r="O8" s="1"/>
    </row>
    <row r="9" spans="1:15" ht="37.5" customHeight="1">
      <c r="A9" s="2">
        <v>3</v>
      </c>
      <c r="B9" s="20" t="s">
        <v>70</v>
      </c>
      <c r="C9" s="1" t="s">
        <v>106</v>
      </c>
      <c r="D9" s="114"/>
      <c r="E9" s="2" t="s">
        <v>109</v>
      </c>
      <c r="F9" s="1">
        <v>15.8</v>
      </c>
      <c r="G9" s="127"/>
      <c r="H9" s="128"/>
      <c r="I9" s="3">
        <v>132720</v>
      </c>
      <c r="J9" s="1" t="s">
        <v>231</v>
      </c>
      <c r="K9" s="115"/>
      <c r="L9" s="2"/>
      <c r="M9" s="114"/>
      <c r="N9" s="115"/>
      <c r="O9" s="1"/>
    </row>
    <row r="10" spans="1:15" ht="33.75" customHeight="1">
      <c r="A10" s="2">
        <v>4</v>
      </c>
      <c r="B10" s="20" t="s">
        <v>71</v>
      </c>
      <c r="C10" s="1" t="s">
        <v>107</v>
      </c>
      <c r="D10" s="114"/>
      <c r="E10" s="2" t="s">
        <v>111</v>
      </c>
      <c r="F10" s="1">
        <v>15.8</v>
      </c>
      <c r="G10" s="127"/>
      <c r="H10" s="128"/>
      <c r="I10" s="3">
        <v>132720</v>
      </c>
      <c r="J10" s="1" t="s">
        <v>230</v>
      </c>
      <c r="K10" s="115"/>
      <c r="L10" s="2"/>
      <c r="M10" s="114"/>
      <c r="N10" s="115"/>
      <c r="O10" s="1"/>
    </row>
    <row r="11" spans="1:15" ht="35.25" customHeight="1">
      <c r="A11" s="2">
        <v>5</v>
      </c>
      <c r="B11" s="20" t="s">
        <v>72</v>
      </c>
      <c r="C11" s="1" t="s">
        <v>108</v>
      </c>
      <c r="D11" s="114"/>
      <c r="E11" s="2" t="s">
        <v>112</v>
      </c>
      <c r="F11" s="1">
        <v>15.8</v>
      </c>
      <c r="G11" s="42"/>
      <c r="H11" s="15"/>
      <c r="I11" s="3">
        <v>132720</v>
      </c>
      <c r="J11" s="1" t="s">
        <v>229</v>
      </c>
      <c r="K11" s="115"/>
      <c r="L11" s="2"/>
      <c r="M11" s="114"/>
      <c r="N11" s="115"/>
      <c r="O11" s="1"/>
    </row>
    <row r="12" spans="1:18" ht="33.75">
      <c r="A12" s="2">
        <v>6</v>
      </c>
      <c r="B12" s="20" t="s">
        <v>73</v>
      </c>
      <c r="C12" s="2" t="s">
        <v>134</v>
      </c>
      <c r="D12" s="1" t="s">
        <v>135</v>
      </c>
      <c r="E12" s="2" t="s">
        <v>58</v>
      </c>
      <c r="F12" s="1" t="s">
        <v>489</v>
      </c>
      <c r="G12" s="42">
        <v>1888592.8</v>
      </c>
      <c r="H12" s="15">
        <v>0</v>
      </c>
      <c r="I12" s="2"/>
      <c r="J12" s="1" t="s">
        <v>58</v>
      </c>
      <c r="K12" s="1" t="s">
        <v>104</v>
      </c>
      <c r="L12" s="2"/>
      <c r="M12" s="1" t="s">
        <v>214</v>
      </c>
      <c r="N12" s="1" t="s">
        <v>102</v>
      </c>
      <c r="O12" s="1"/>
      <c r="R12" s="6"/>
    </row>
    <row r="13" spans="1:15" ht="45">
      <c r="A13" s="2">
        <v>7</v>
      </c>
      <c r="B13" s="20" t="s">
        <v>74</v>
      </c>
      <c r="C13" s="1" t="s">
        <v>167</v>
      </c>
      <c r="D13" s="1" t="s">
        <v>169</v>
      </c>
      <c r="E13" s="2" t="s">
        <v>269</v>
      </c>
      <c r="F13" s="1" t="s">
        <v>278</v>
      </c>
      <c r="G13" s="42">
        <v>155910</v>
      </c>
      <c r="H13" s="15"/>
      <c r="I13" s="2"/>
      <c r="J13" s="1" t="s">
        <v>271</v>
      </c>
      <c r="K13" s="1" t="s">
        <v>382</v>
      </c>
      <c r="L13" s="2"/>
      <c r="M13" s="1" t="s">
        <v>325</v>
      </c>
      <c r="N13" s="1" t="s">
        <v>166</v>
      </c>
      <c r="O13" s="1"/>
    </row>
    <row r="14" spans="1:15" ht="45">
      <c r="A14" s="2">
        <v>8</v>
      </c>
      <c r="B14" s="20" t="s">
        <v>75</v>
      </c>
      <c r="C14" s="10" t="s">
        <v>168</v>
      </c>
      <c r="D14" s="1" t="s">
        <v>170</v>
      </c>
      <c r="E14" s="2" t="s">
        <v>270</v>
      </c>
      <c r="F14" s="10" t="s">
        <v>381</v>
      </c>
      <c r="G14" s="11">
        <v>182817</v>
      </c>
      <c r="H14" s="17"/>
      <c r="I14" s="3"/>
      <c r="J14" s="10" t="s">
        <v>272</v>
      </c>
      <c r="K14" s="1" t="s">
        <v>383</v>
      </c>
      <c r="L14" s="2"/>
      <c r="M14" s="1" t="s">
        <v>384</v>
      </c>
      <c r="N14" s="1" t="s">
        <v>166</v>
      </c>
      <c r="O14" s="1"/>
    </row>
    <row r="15" spans="1:15" ht="45">
      <c r="A15" s="2">
        <v>9</v>
      </c>
      <c r="B15" s="20" t="s">
        <v>59</v>
      </c>
      <c r="C15" s="10" t="s">
        <v>175</v>
      </c>
      <c r="D15" s="1" t="s">
        <v>177</v>
      </c>
      <c r="E15" s="2" t="s">
        <v>174</v>
      </c>
      <c r="F15" s="10">
        <v>412.7</v>
      </c>
      <c r="G15" s="11">
        <v>8256311.12</v>
      </c>
      <c r="H15" s="17">
        <v>0</v>
      </c>
      <c r="I15" s="3">
        <v>8256311.12</v>
      </c>
      <c r="J15" s="10" t="s">
        <v>273</v>
      </c>
      <c r="K15" s="10" t="s">
        <v>322</v>
      </c>
      <c r="L15" s="2"/>
      <c r="M15" s="1" t="s">
        <v>178</v>
      </c>
      <c r="N15" s="1" t="s">
        <v>179</v>
      </c>
      <c r="O15" s="1"/>
    </row>
    <row r="16" spans="1:15" ht="45">
      <c r="A16" s="2">
        <v>10</v>
      </c>
      <c r="B16" s="20" t="s">
        <v>171</v>
      </c>
      <c r="C16" s="10" t="s">
        <v>211</v>
      </c>
      <c r="D16" s="1" t="s">
        <v>208</v>
      </c>
      <c r="E16" s="2" t="s">
        <v>207</v>
      </c>
      <c r="F16" s="10" t="s">
        <v>287</v>
      </c>
      <c r="G16" s="11">
        <v>148666</v>
      </c>
      <c r="H16" s="17">
        <v>0</v>
      </c>
      <c r="I16" s="3">
        <v>6809040</v>
      </c>
      <c r="J16" s="10" t="s">
        <v>274</v>
      </c>
      <c r="K16" s="10" t="s">
        <v>323</v>
      </c>
      <c r="L16" s="2"/>
      <c r="M16" s="1" t="s">
        <v>210</v>
      </c>
      <c r="N16" s="1" t="s">
        <v>209</v>
      </c>
      <c r="O16" s="1"/>
    </row>
    <row r="17" spans="1:15" ht="33.75">
      <c r="A17" s="2">
        <v>11</v>
      </c>
      <c r="B17" s="20" t="s">
        <v>172</v>
      </c>
      <c r="C17" s="10" t="s">
        <v>212</v>
      </c>
      <c r="D17" s="1" t="s">
        <v>176</v>
      </c>
      <c r="E17" s="2" t="s">
        <v>213</v>
      </c>
      <c r="F17" s="10" t="s">
        <v>215</v>
      </c>
      <c r="G17" s="11">
        <v>99945</v>
      </c>
      <c r="H17" s="17">
        <v>0</v>
      </c>
      <c r="I17" s="3">
        <v>2659440</v>
      </c>
      <c r="J17" s="10" t="s">
        <v>276</v>
      </c>
      <c r="K17" s="10" t="s">
        <v>214</v>
      </c>
      <c r="L17" s="2"/>
      <c r="M17" s="1" t="s">
        <v>332</v>
      </c>
      <c r="N17" s="1" t="s">
        <v>102</v>
      </c>
      <c r="O17" s="1"/>
    </row>
    <row r="18" spans="1:15" ht="45">
      <c r="A18" s="2">
        <v>12</v>
      </c>
      <c r="B18" s="20" t="s">
        <v>173</v>
      </c>
      <c r="C18" s="10" t="s">
        <v>289</v>
      </c>
      <c r="D18" s="1" t="s">
        <v>290</v>
      </c>
      <c r="E18" s="2" t="s">
        <v>291</v>
      </c>
      <c r="F18" s="10" t="s">
        <v>292</v>
      </c>
      <c r="G18" s="11">
        <v>318615.7</v>
      </c>
      <c r="H18" s="17">
        <v>0</v>
      </c>
      <c r="I18" s="3"/>
      <c r="J18" s="10"/>
      <c r="K18" s="10" t="s">
        <v>227</v>
      </c>
      <c r="L18" s="2"/>
      <c r="M18" s="1" t="s">
        <v>463</v>
      </c>
      <c r="N18" s="1" t="s">
        <v>179</v>
      </c>
      <c r="O18" s="1"/>
    </row>
    <row r="19" spans="1:15" ht="45">
      <c r="A19" s="2">
        <v>13</v>
      </c>
      <c r="B19" s="20" t="s">
        <v>239</v>
      </c>
      <c r="C19" s="10" t="s">
        <v>224</v>
      </c>
      <c r="D19" s="1" t="s">
        <v>225</v>
      </c>
      <c r="E19" s="2" t="s">
        <v>226</v>
      </c>
      <c r="F19" s="10" t="s">
        <v>385</v>
      </c>
      <c r="G19" s="11">
        <v>763131.67</v>
      </c>
      <c r="H19" s="17">
        <v>296936.44</v>
      </c>
      <c r="I19" s="3">
        <v>3923899</v>
      </c>
      <c r="J19" s="10" t="s">
        <v>275</v>
      </c>
      <c r="K19" s="10" t="s">
        <v>227</v>
      </c>
      <c r="L19" s="2"/>
      <c r="M19" s="1" t="s">
        <v>228</v>
      </c>
      <c r="N19" s="1" t="s">
        <v>222</v>
      </c>
      <c r="O19" s="1"/>
    </row>
    <row r="20" spans="1:15" ht="45">
      <c r="A20" s="2">
        <v>14</v>
      </c>
      <c r="B20" s="20" t="s">
        <v>288</v>
      </c>
      <c r="C20" s="10" t="s">
        <v>240</v>
      </c>
      <c r="D20" s="1" t="s">
        <v>241</v>
      </c>
      <c r="E20" s="2" t="s">
        <v>242</v>
      </c>
      <c r="F20" s="10" t="s">
        <v>243</v>
      </c>
      <c r="G20" s="11"/>
      <c r="H20" s="17"/>
      <c r="I20" s="3"/>
      <c r="J20" s="10" t="s">
        <v>277</v>
      </c>
      <c r="K20" s="10" t="s">
        <v>143</v>
      </c>
      <c r="L20" s="2"/>
      <c r="M20" s="1" t="s">
        <v>324</v>
      </c>
      <c r="N20" s="1" t="s">
        <v>179</v>
      </c>
      <c r="O20" s="1"/>
    </row>
    <row r="21" spans="1:15" ht="33.75">
      <c r="A21" s="2">
        <v>15</v>
      </c>
      <c r="B21" s="20" t="s">
        <v>300</v>
      </c>
      <c r="C21" s="10" t="s">
        <v>302</v>
      </c>
      <c r="D21" s="1" t="s">
        <v>303</v>
      </c>
      <c r="E21" s="2" t="s">
        <v>304</v>
      </c>
      <c r="F21" s="10" t="s">
        <v>329</v>
      </c>
      <c r="G21" s="11">
        <v>31203805.1</v>
      </c>
      <c r="H21" s="11">
        <v>3627585.78</v>
      </c>
      <c r="I21" s="3"/>
      <c r="J21" s="10" t="s">
        <v>305</v>
      </c>
      <c r="K21" s="10" t="s">
        <v>322</v>
      </c>
      <c r="L21" s="2"/>
      <c r="M21" s="1" t="s">
        <v>306</v>
      </c>
      <c r="N21" s="1" t="s">
        <v>102</v>
      </c>
      <c r="O21" s="1"/>
    </row>
    <row r="22" spans="1:15" ht="45">
      <c r="A22" s="2">
        <v>16</v>
      </c>
      <c r="B22" s="20" t="s">
        <v>301</v>
      </c>
      <c r="C22" s="10" t="s">
        <v>326</v>
      </c>
      <c r="D22" s="1" t="s">
        <v>327</v>
      </c>
      <c r="E22" s="2" t="s">
        <v>328</v>
      </c>
      <c r="F22" s="10" t="s">
        <v>330</v>
      </c>
      <c r="G22" s="11">
        <v>126342</v>
      </c>
      <c r="H22" s="17">
        <v>0</v>
      </c>
      <c r="I22" s="3"/>
      <c r="J22" s="10" t="s">
        <v>331</v>
      </c>
      <c r="K22" s="10" t="s">
        <v>214</v>
      </c>
      <c r="L22" s="2"/>
      <c r="M22" s="1" t="s">
        <v>333</v>
      </c>
      <c r="N22" s="1" t="s">
        <v>166</v>
      </c>
      <c r="O22" s="1"/>
    </row>
    <row r="23" spans="1:15" ht="56.25">
      <c r="A23" s="2">
        <v>17</v>
      </c>
      <c r="B23" s="20" t="s">
        <v>348</v>
      </c>
      <c r="C23" s="10" t="s">
        <v>347</v>
      </c>
      <c r="D23" s="1" t="s">
        <v>349</v>
      </c>
      <c r="E23" s="2" t="s">
        <v>350</v>
      </c>
      <c r="F23" s="10" t="s">
        <v>355</v>
      </c>
      <c r="G23" s="11">
        <v>461043</v>
      </c>
      <c r="H23" s="17">
        <v>0</v>
      </c>
      <c r="I23" s="3"/>
      <c r="J23" s="10" t="s">
        <v>351</v>
      </c>
      <c r="K23" s="1" t="s">
        <v>352</v>
      </c>
      <c r="L23" s="41"/>
      <c r="M23" s="1" t="s">
        <v>344</v>
      </c>
      <c r="N23" s="1" t="s">
        <v>166</v>
      </c>
      <c r="O23" s="1"/>
    </row>
    <row r="24" spans="1:15" ht="33.75">
      <c r="A24" s="2">
        <v>18</v>
      </c>
      <c r="B24" s="20" t="s">
        <v>422</v>
      </c>
      <c r="C24" s="10" t="s">
        <v>390</v>
      </c>
      <c r="D24" s="1" t="s">
        <v>391</v>
      </c>
      <c r="E24" s="2" t="s">
        <v>392</v>
      </c>
      <c r="F24" s="10" t="s">
        <v>393</v>
      </c>
      <c r="G24" s="11"/>
      <c r="H24" s="17"/>
      <c r="I24" s="3"/>
      <c r="J24" s="10" t="s">
        <v>394</v>
      </c>
      <c r="K24" s="10" t="s">
        <v>322</v>
      </c>
      <c r="L24" s="41"/>
      <c r="M24" s="1" t="s">
        <v>143</v>
      </c>
      <c r="N24" s="1" t="s">
        <v>102</v>
      </c>
      <c r="O24" s="1"/>
    </row>
    <row r="25" spans="1:15" ht="45">
      <c r="A25" s="2">
        <v>19</v>
      </c>
      <c r="B25" s="20" t="s">
        <v>423</v>
      </c>
      <c r="C25" s="10" t="s">
        <v>396</v>
      </c>
      <c r="D25" s="1" t="s">
        <v>395</v>
      </c>
      <c r="E25" s="2" t="s">
        <v>397</v>
      </c>
      <c r="F25" s="1" t="s">
        <v>398</v>
      </c>
      <c r="G25" s="11"/>
      <c r="H25" s="17"/>
      <c r="I25" s="3"/>
      <c r="J25" s="10" t="s">
        <v>399</v>
      </c>
      <c r="K25" s="10" t="s">
        <v>322</v>
      </c>
      <c r="L25" s="41"/>
      <c r="M25" s="1" t="s">
        <v>400</v>
      </c>
      <c r="N25" s="1" t="s">
        <v>102</v>
      </c>
      <c r="O25" s="1"/>
    </row>
    <row r="26" spans="1:15" ht="93.75" customHeight="1">
      <c r="A26" s="2">
        <v>20</v>
      </c>
      <c r="B26" s="57" t="s">
        <v>515</v>
      </c>
      <c r="C26" s="58" t="s">
        <v>516</v>
      </c>
      <c r="D26" s="59" t="s">
        <v>517</v>
      </c>
      <c r="E26" s="60" t="s">
        <v>518</v>
      </c>
      <c r="F26" s="59">
        <v>255.5</v>
      </c>
      <c r="G26" s="61"/>
      <c r="H26" s="62"/>
      <c r="I26" s="56"/>
      <c r="J26" s="58" t="s">
        <v>519</v>
      </c>
      <c r="K26" s="58" t="s">
        <v>520</v>
      </c>
      <c r="L26" s="63"/>
      <c r="M26" s="59"/>
      <c r="N26" s="1"/>
      <c r="O26" s="1"/>
    </row>
    <row r="27" spans="1:15" ht="93.75" customHeight="1">
      <c r="A27" s="2">
        <v>21</v>
      </c>
      <c r="B27" s="57" t="s">
        <v>739</v>
      </c>
      <c r="C27" s="58" t="s">
        <v>765</v>
      </c>
      <c r="D27" s="100" t="s">
        <v>766</v>
      </c>
      <c r="E27" s="101" t="s">
        <v>767</v>
      </c>
      <c r="F27" s="100">
        <v>13</v>
      </c>
      <c r="G27" s="61">
        <v>84512.22</v>
      </c>
      <c r="H27" s="62"/>
      <c r="I27" s="56">
        <v>84512.22</v>
      </c>
      <c r="J27" s="58" t="s">
        <v>768</v>
      </c>
      <c r="K27" s="58" t="s">
        <v>769</v>
      </c>
      <c r="L27" s="63"/>
      <c r="M27" s="100"/>
      <c r="N27" s="1" t="s">
        <v>102</v>
      </c>
      <c r="O27" s="1"/>
    </row>
    <row r="28" spans="1:15" ht="93.75" customHeight="1">
      <c r="A28" s="2">
        <v>22</v>
      </c>
      <c r="B28" s="57" t="s">
        <v>925</v>
      </c>
      <c r="C28" s="58" t="s">
        <v>740</v>
      </c>
      <c r="D28" s="95" t="s">
        <v>741</v>
      </c>
      <c r="E28" s="96" t="s">
        <v>742</v>
      </c>
      <c r="F28" s="95">
        <v>146.5</v>
      </c>
      <c r="G28" s="61"/>
      <c r="H28" s="62"/>
      <c r="I28" s="56"/>
      <c r="J28" s="58" t="s">
        <v>743</v>
      </c>
      <c r="K28" s="58" t="s">
        <v>744</v>
      </c>
      <c r="L28" s="63"/>
      <c r="M28" s="95"/>
      <c r="N28" s="1"/>
      <c r="O28" s="1"/>
    </row>
    <row r="29" spans="1:15" ht="93.75" customHeight="1">
      <c r="A29" s="2">
        <v>23</v>
      </c>
      <c r="B29" s="57" t="s">
        <v>926</v>
      </c>
      <c r="C29" s="58" t="s">
        <v>740</v>
      </c>
      <c r="D29" s="95" t="s">
        <v>741</v>
      </c>
      <c r="E29" s="96" t="s">
        <v>745</v>
      </c>
      <c r="F29" s="95">
        <v>20</v>
      </c>
      <c r="G29" s="61"/>
      <c r="H29" s="62"/>
      <c r="I29" s="56"/>
      <c r="J29" s="58" t="s">
        <v>746</v>
      </c>
      <c r="K29" s="58" t="s">
        <v>747</v>
      </c>
      <c r="L29" s="63"/>
      <c r="M29" s="95"/>
      <c r="N29" s="1"/>
      <c r="O29" s="1"/>
    </row>
    <row r="30" spans="1:15" ht="93.75" customHeight="1">
      <c r="A30" s="2">
        <v>24</v>
      </c>
      <c r="B30" s="57" t="s">
        <v>927</v>
      </c>
      <c r="C30" s="79" t="s">
        <v>681</v>
      </c>
      <c r="D30" s="79" t="s">
        <v>682</v>
      </c>
      <c r="E30" s="80" t="s">
        <v>686</v>
      </c>
      <c r="F30" s="85">
        <v>15</v>
      </c>
      <c r="G30" s="56">
        <v>100942.8</v>
      </c>
      <c r="H30" s="81"/>
      <c r="I30" s="56">
        <f>G30</f>
        <v>100942.8</v>
      </c>
      <c r="J30" s="64" t="s">
        <v>687</v>
      </c>
      <c r="K30" s="79" t="s">
        <v>685</v>
      </c>
      <c r="L30" s="80"/>
      <c r="M30" s="80"/>
      <c r="N30" s="79"/>
      <c r="O30" s="80"/>
    </row>
    <row r="31" spans="1:15" ht="93.75" customHeight="1">
      <c r="A31" s="2">
        <v>25</v>
      </c>
      <c r="B31" s="57" t="s">
        <v>928</v>
      </c>
      <c r="C31" s="79" t="s">
        <v>681</v>
      </c>
      <c r="D31" s="79" t="s">
        <v>682</v>
      </c>
      <c r="E31" s="80" t="s">
        <v>683</v>
      </c>
      <c r="F31" s="85">
        <v>53</v>
      </c>
      <c r="G31" s="56">
        <v>356664.56</v>
      </c>
      <c r="H31" s="81"/>
      <c r="I31" s="56">
        <f>G31</f>
        <v>356664.56</v>
      </c>
      <c r="J31" s="64" t="s">
        <v>684</v>
      </c>
      <c r="K31" s="79" t="s">
        <v>685</v>
      </c>
      <c r="L31" s="80"/>
      <c r="M31" s="80"/>
      <c r="N31" s="79"/>
      <c r="O31" s="80"/>
    </row>
    <row r="32" spans="1:15" ht="12.75">
      <c r="A32" s="2"/>
      <c r="B32" s="25" t="s">
        <v>17</v>
      </c>
      <c r="C32" s="2"/>
      <c r="D32" s="2"/>
      <c r="E32" s="2"/>
      <c r="F32" s="2"/>
      <c r="G32" s="19">
        <f>SUM(G7:G15)</f>
        <v>14095128.18</v>
      </c>
      <c r="H32" s="19">
        <f>SUM(H7:H15)</f>
        <v>3209917.57</v>
      </c>
      <c r="I32" s="19">
        <f>SUM(I7:I15)</f>
        <v>8787191.120000001</v>
      </c>
      <c r="J32" s="2"/>
      <c r="K32" s="2"/>
      <c r="L32" s="2"/>
      <c r="M32" s="2"/>
      <c r="N32" s="2"/>
      <c r="O32" s="2"/>
    </row>
    <row r="33" spans="1:15" ht="12.75">
      <c r="A33" s="125" t="s">
        <v>27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57.75" customHeight="1">
      <c r="A34" s="2">
        <v>26</v>
      </c>
      <c r="B34" s="20" t="s">
        <v>424</v>
      </c>
      <c r="C34" s="1" t="s">
        <v>138</v>
      </c>
      <c r="D34" s="1" t="s">
        <v>402</v>
      </c>
      <c r="E34" s="2" t="s">
        <v>139</v>
      </c>
      <c r="F34" s="1">
        <v>58</v>
      </c>
      <c r="G34" s="3">
        <v>1512000</v>
      </c>
      <c r="H34" s="15">
        <v>0</v>
      </c>
      <c r="I34" s="3">
        <v>22562</v>
      </c>
      <c r="J34" s="13" t="s">
        <v>293</v>
      </c>
      <c r="K34" s="1" t="s">
        <v>143</v>
      </c>
      <c r="L34" s="2"/>
      <c r="M34" s="2" t="s">
        <v>294</v>
      </c>
      <c r="N34" s="1" t="s">
        <v>102</v>
      </c>
      <c r="O34" s="2"/>
    </row>
    <row r="35" spans="1:15" ht="57.75" customHeight="1">
      <c r="A35" s="2">
        <v>27</v>
      </c>
      <c r="B35" s="20" t="s">
        <v>238</v>
      </c>
      <c r="C35" s="1" t="s">
        <v>401</v>
      </c>
      <c r="D35" s="1" t="s">
        <v>414</v>
      </c>
      <c r="E35" s="2" t="s">
        <v>403</v>
      </c>
      <c r="F35" s="1">
        <v>32.2</v>
      </c>
      <c r="G35" s="3">
        <v>966000</v>
      </c>
      <c r="H35" s="15"/>
      <c r="I35" s="3"/>
      <c r="J35" s="13" t="s">
        <v>405</v>
      </c>
      <c r="K35" s="1" t="s">
        <v>406</v>
      </c>
      <c r="L35" s="2"/>
      <c r="M35" s="2" t="s">
        <v>294</v>
      </c>
      <c r="N35" s="1" t="s">
        <v>102</v>
      </c>
      <c r="O35" s="2"/>
    </row>
    <row r="36" spans="1:15" ht="57.75" customHeight="1">
      <c r="A36" s="2">
        <v>28</v>
      </c>
      <c r="B36" s="20" t="s">
        <v>425</v>
      </c>
      <c r="C36" s="1" t="s">
        <v>401</v>
      </c>
      <c r="D36" s="1" t="s">
        <v>415</v>
      </c>
      <c r="E36" s="2" t="s">
        <v>404</v>
      </c>
      <c r="F36" s="1">
        <v>47.6</v>
      </c>
      <c r="G36" s="3">
        <v>1428000</v>
      </c>
      <c r="H36" s="15"/>
      <c r="I36" s="3"/>
      <c r="J36" s="13" t="s">
        <v>407</v>
      </c>
      <c r="K36" s="1" t="s">
        <v>322</v>
      </c>
      <c r="L36" s="2"/>
      <c r="M36" s="2" t="s">
        <v>294</v>
      </c>
      <c r="N36" s="1" t="s">
        <v>102</v>
      </c>
      <c r="O36" s="2"/>
    </row>
    <row r="37" spans="1:15" ht="57.75" customHeight="1">
      <c r="A37" s="2">
        <v>29</v>
      </c>
      <c r="B37" s="20" t="s">
        <v>426</v>
      </c>
      <c r="C37" s="1" t="s">
        <v>401</v>
      </c>
      <c r="D37" s="1" t="s">
        <v>416</v>
      </c>
      <c r="E37" s="2" t="s">
        <v>408</v>
      </c>
      <c r="F37" s="1">
        <v>43.6</v>
      </c>
      <c r="G37" s="3">
        <v>1302000</v>
      </c>
      <c r="H37" s="15"/>
      <c r="I37" s="3"/>
      <c r="J37" s="13" t="s">
        <v>409</v>
      </c>
      <c r="K37" s="1" t="s">
        <v>322</v>
      </c>
      <c r="L37" s="2"/>
      <c r="M37" s="2" t="s">
        <v>294</v>
      </c>
      <c r="N37" s="1" t="s">
        <v>102</v>
      </c>
      <c r="O37" s="2"/>
    </row>
    <row r="38" spans="1:15" ht="57.75" customHeight="1">
      <c r="A38" s="2">
        <v>30</v>
      </c>
      <c r="B38" s="20" t="s">
        <v>427</v>
      </c>
      <c r="C38" s="1" t="s">
        <v>401</v>
      </c>
      <c r="D38" s="1" t="s">
        <v>417</v>
      </c>
      <c r="E38" s="2" t="s">
        <v>410</v>
      </c>
      <c r="F38" s="1">
        <v>67.5</v>
      </c>
      <c r="G38" s="3">
        <v>2025000</v>
      </c>
      <c r="H38" s="15"/>
      <c r="I38" s="3"/>
      <c r="J38" s="13" t="s">
        <v>411</v>
      </c>
      <c r="K38" s="1" t="s">
        <v>322</v>
      </c>
      <c r="L38" s="2"/>
      <c r="M38" s="2" t="s">
        <v>294</v>
      </c>
      <c r="N38" s="1" t="s">
        <v>102</v>
      </c>
      <c r="O38" s="2"/>
    </row>
    <row r="39" spans="1:15" ht="57.75" customHeight="1">
      <c r="A39" s="2">
        <v>31</v>
      </c>
      <c r="B39" s="20" t="s">
        <v>428</v>
      </c>
      <c r="C39" s="1" t="s">
        <v>401</v>
      </c>
      <c r="D39" s="1" t="s">
        <v>418</v>
      </c>
      <c r="E39" s="2" t="s">
        <v>412</v>
      </c>
      <c r="F39" s="1">
        <v>67.4</v>
      </c>
      <c r="G39" s="3">
        <v>2022000</v>
      </c>
      <c r="H39" s="15"/>
      <c r="I39" s="3"/>
      <c r="J39" s="13" t="s">
        <v>413</v>
      </c>
      <c r="K39" s="1" t="s">
        <v>322</v>
      </c>
      <c r="L39" s="2"/>
      <c r="M39" s="2" t="s">
        <v>294</v>
      </c>
      <c r="N39" s="1" t="s">
        <v>102</v>
      </c>
      <c r="O39" s="2"/>
    </row>
    <row r="40" spans="1:15" ht="57.75" customHeight="1">
      <c r="A40" s="2">
        <v>32</v>
      </c>
      <c r="B40" s="20" t="s">
        <v>429</v>
      </c>
      <c r="C40" s="1" t="s">
        <v>401</v>
      </c>
      <c r="D40" s="1" t="s">
        <v>419</v>
      </c>
      <c r="E40" s="2" t="s">
        <v>485</v>
      </c>
      <c r="F40" s="1">
        <v>43.7</v>
      </c>
      <c r="G40" s="3">
        <v>1512020</v>
      </c>
      <c r="H40" s="15">
        <v>1419618.68</v>
      </c>
      <c r="I40" s="3"/>
      <c r="J40" s="13" t="s">
        <v>480</v>
      </c>
      <c r="K40" s="1" t="s">
        <v>322</v>
      </c>
      <c r="L40" s="1" t="s">
        <v>481</v>
      </c>
      <c r="M40" s="2" t="s">
        <v>482</v>
      </c>
      <c r="N40" s="1" t="s">
        <v>102</v>
      </c>
      <c r="O40" s="2"/>
    </row>
    <row r="41" spans="1:15" ht="57.75" customHeight="1">
      <c r="A41" s="2">
        <v>33</v>
      </c>
      <c r="B41" s="20" t="s">
        <v>430</v>
      </c>
      <c r="C41" s="1" t="s">
        <v>401</v>
      </c>
      <c r="D41" s="1" t="s">
        <v>420</v>
      </c>
      <c r="E41" s="2" t="s">
        <v>483</v>
      </c>
      <c r="F41" s="1">
        <v>43.7</v>
      </c>
      <c r="G41" s="3">
        <v>1512020</v>
      </c>
      <c r="H41" s="15">
        <v>1407018.5</v>
      </c>
      <c r="I41" s="3"/>
      <c r="J41" s="13" t="s">
        <v>484</v>
      </c>
      <c r="K41" s="1" t="s">
        <v>322</v>
      </c>
      <c r="L41" s="2"/>
      <c r="M41" s="2" t="s">
        <v>294</v>
      </c>
      <c r="N41" s="1" t="s">
        <v>102</v>
      </c>
      <c r="O41" s="2"/>
    </row>
    <row r="42" spans="1:15" ht="57.75" customHeight="1">
      <c r="A42" s="2">
        <v>34</v>
      </c>
      <c r="B42" s="57" t="s">
        <v>431</v>
      </c>
      <c r="C42" s="69" t="s">
        <v>401</v>
      </c>
      <c r="D42" s="69" t="s">
        <v>421</v>
      </c>
      <c r="E42" s="70" t="s">
        <v>487</v>
      </c>
      <c r="F42" s="69">
        <v>45.7</v>
      </c>
      <c r="G42" s="56">
        <v>1581020</v>
      </c>
      <c r="H42" s="71">
        <v>1471213</v>
      </c>
      <c r="I42" s="56"/>
      <c r="J42" s="64" t="s">
        <v>486</v>
      </c>
      <c r="K42" s="69" t="s">
        <v>322</v>
      </c>
      <c r="L42" s="70"/>
      <c r="M42" s="2" t="s">
        <v>294</v>
      </c>
      <c r="N42" s="1" t="s">
        <v>102</v>
      </c>
      <c r="O42" s="2"/>
    </row>
    <row r="43" spans="1:15" ht="57.75" customHeight="1">
      <c r="A43" s="2">
        <v>35</v>
      </c>
      <c r="B43" s="57" t="s">
        <v>432</v>
      </c>
      <c r="C43" s="69" t="s">
        <v>401</v>
      </c>
      <c r="D43" s="69" t="s">
        <v>461</v>
      </c>
      <c r="E43" s="70" t="s">
        <v>488</v>
      </c>
      <c r="F43" s="69">
        <v>55.7</v>
      </c>
      <c r="G43" s="56">
        <v>1927220</v>
      </c>
      <c r="H43" s="71">
        <v>1793385.25</v>
      </c>
      <c r="I43" s="56"/>
      <c r="J43" s="64" t="s">
        <v>486</v>
      </c>
      <c r="K43" s="69" t="s">
        <v>322</v>
      </c>
      <c r="L43" s="70"/>
      <c r="M43" s="2" t="s">
        <v>294</v>
      </c>
      <c r="N43" s="1" t="s">
        <v>102</v>
      </c>
      <c r="O43" s="2"/>
    </row>
    <row r="44" spans="1:15" ht="81" customHeight="1">
      <c r="A44" s="2">
        <v>36</v>
      </c>
      <c r="B44" s="57" t="s">
        <v>508</v>
      </c>
      <c r="C44" s="69" t="s">
        <v>503</v>
      </c>
      <c r="D44" s="69" t="s">
        <v>504</v>
      </c>
      <c r="E44" s="70" t="s">
        <v>505</v>
      </c>
      <c r="F44" s="69">
        <v>14.2</v>
      </c>
      <c r="G44" s="56">
        <v>263170.02</v>
      </c>
      <c r="H44" s="71"/>
      <c r="I44" s="56">
        <v>263170.02</v>
      </c>
      <c r="J44" s="64" t="s">
        <v>507</v>
      </c>
      <c r="K44" s="69" t="s">
        <v>506</v>
      </c>
      <c r="L44" s="70"/>
      <c r="M44" s="60"/>
      <c r="N44" s="59" t="s">
        <v>102</v>
      </c>
      <c r="O44" s="60"/>
    </row>
    <row r="45" spans="1:15" ht="81" customHeight="1">
      <c r="A45" s="2">
        <v>37</v>
      </c>
      <c r="B45" s="57" t="s">
        <v>509</v>
      </c>
      <c r="C45" s="105" t="s">
        <v>503</v>
      </c>
      <c r="D45" s="105" t="s">
        <v>802</v>
      </c>
      <c r="E45" s="106" t="s">
        <v>803</v>
      </c>
      <c r="F45" s="105">
        <v>51</v>
      </c>
      <c r="G45" s="56">
        <v>1617883.2</v>
      </c>
      <c r="H45" s="107"/>
      <c r="I45" s="56">
        <v>1617883.2</v>
      </c>
      <c r="J45" s="64" t="s">
        <v>804</v>
      </c>
      <c r="K45" s="105" t="s">
        <v>805</v>
      </c>
      <c r="L45" s="106"/>
      <c r="M45" s="106"/>
      <c r="N45" s="105"/>
      <c r="O45" s="106"/>
    </row>
    <row r="46" spans="1:15" ht="81" customHeight="1">
      <c r="A46" s="2">
        <v>38</v>
      </c>
      <c r="B46" s="57" t="s">
        <v>521</v>
      </c>
      <c r="C46" s="105" t="s">
        <v>503</v>
      </c>
      <c r="D46" s="105" t="s">
        <v>834</v>
      </c>
      <c r="E46" s="106" t="s">
        <v>835</v>
      </c>
      <c r="F46" s="105">
        <v>37.1</v>
      </c>
      <c r="G46" s="56">
        <v>1189515.04</v>
      </c>
      <c r="H46" s="107"/>
      <c r="I46" s="56">
        <v>1189515.04</v>
      </c>
      <c r="J46" s="64" t="s">
        <v>836</v>
      </c>
      <c r="K46" s="105" t="s">
        <v>837</v>
      </c>
      <c r="L46" s="106"/>
      <c r="M46" s="106"/>
      <c r="N46" s="105"/>
      <c r="O46" s="106"/>
    </row>
    <row r="47" spans="1:15" ht="81" customHeight="1">
      <c r="A47" s="2">
        <v>39</v>
      </c>
      <c r="B47" s="57" t="s">
        <v>529</v>
      </c>
      <c r="C47" s="105" t="s">
        <v>503</v>
      </c>
      <c r="D47" s="105" t="s">
        <v>838</v>
      </c>
      <c r="E47" s="106" t="s">
        <v>839</v>
      </c>
      <c r="F47" s="105">
        <v>62.9</v>
      </c>
      <c r="G47" s="56">
        <v>2075926.44</v>
      </c>
      <c r="H47" s="107"/>
      <c r="I47" s="56">
        <v>2075926.44</v>
      </c>
      <c r="J47" s="64" t="s">
        <v>840</v>
      </c>
      <c r="K47" s="105" t="s">
        <v>841</v>
      </c>
      <c r="L47" s="106"/>
      <c r="M47" s="106"/>
      <c r="N47" s="105"/>
      <c r="O47" s="106"/>
    </row>
    <row r="48" spans="1:15" ht="81" customHeight="1">
      <c r="A48" s="2">
        <v>40</v>
      </c>
      <c r="B48" s="57" t="s">
        <v>530</v>
      </c>
      <c r="C48" s="105" t="s">
        <v>503</v>
      </c>
      <c r="D48" s="105" t="s">
        <v>846</v>
      </c>
      <c r="E48" s="106" t="s">
        <v>847</v>
      </c>
      <c r="F48" s="105">
        <v>47.5</v>
      </c>
      <c r="G48" s="56">
        <v>1541598.25</v>
      </c>
      <c r="H48" s="107"/>
      <c r="I48" s="56">
        <v>1541598.25</v>
      </c>
      <c r="J48" s="64" t="s">
        <v>848</v>
      </c>
      <c r="K48" s="105" t="s">
        <v>849</v>
      </c>
      <c r="L48" s="106"/>
      <c r="M48" s="106"/>
      <c r="N48" s="105"/>
      <c r="O48" s="106"/>
    </row>
    <row r="49" spans="1:15" ht="81" customHeight="1">
      <c r="A49" s="2">
        <v>41</v>
      </c>
      <c r="B49" s="57" t="s">
        <v>538</v>
      </c>
      <c r="C49" s="105" t="s">
        <v>503</v>
      </c>
      <c r="D49" s="105" t="s">
        <v>830</v>
      </c>
      <c r="E49" s="106" t="s">
        <v>831</v>
      </c>
      <c r="F49" s="105">
        <v>44.4</v>
      </c>
      <c r="G49" s="56">
        <v>2624146.56</v>
      </c>
      <c r="H49" s="107"/>
      <c r="I49" s="56">
        <v>2624146.56</v>
      </c>
      <c r="J49" s="64" t="s">
        <v>832</v>
      </c>
      <c r="K49" s="108" t="s">
        <v>833</v>
      </c>
      <c r="L49" s="106"/>
      <c r="M49" s="106"/>
      <c r="N49" s="105"/>
      <c r="O49" s="106"/>
    </row>
    <row r="50" spans="1:15" ht="81" customHeight="1">
      <c r="A50" s="2">
        <v>42</v>
      </c>
      <c r="B50" s="57" t="s">
        <v>543</v>
      </c>
      <c r="C50" s="105" t="s">
        <v>503</v>
      </c>
      <c r="D50" s="105" t="s">
        <v>842</v>
      </c>
      <c r="E50" s="106" t="s">
        <v>843</v>
      </c>
      <c r="F50" s="105">
        <v>68.2</v>
      </c>
      <c r="G50" s="56">
        <v>2179296.9</v>
      </c>
      <c r="H50" s="107"/>
      <c r="I50" s="56">
        <v>2179296.9</v>
      </c>
      <c r="J50" s="64" t="s">
        <v>844</v>
      </c>
      <c r="K50" s="105" t="s">
        <v>845</v>
      </c>
      <c r="L50" s="106"/>
      <c r="M50" s="106"/>
      <c r="N50" s="105"/>
      <c r="O50" s="106"/>
    </row>
    <row r="51" spans="1:15" ht="81" customHeight="1">
      <c r="A51" s="2">
        <v>43</v>
      </c>
      <c r="B51" s="57" t="s">
        <v>547</v>
      </c>
      <c r="C51" s="105" t="s">
        <v>503</v>
      </c>
      <c r="D51" s="105" t="s">
        <v>826</v>
      </c>
      <c r="E51" s="106" t="s">
        <v>827</v>
      </c>
      <c r="F51" s="105">
        <v>49</v>
      </c>
      <c r="G51" s="56">
        <v>1525884.5</v>
      </c>
      <c r="H51" s="107"/>
      <c r="I51" s="56">
        <v>1525884.5</v>
      </c>
      <c r="J51" s="64" t="s">
        <v>828</v>
      </c>
      <c r="K51" s="105" t="s">
        <v>829</v>
      </c>
      <c r="L51" s="106"/>
      <c r="M51" s="106"/>
      <c r="N51" s="105"/>
      <c r="O51" s="106"/>
    </row>
    <row r="52" spans="1:15" ht="81" customHeight="1">
      <c r="A52" s="2">
        <v>44</v>
      </c>
      <c r="B52" s="57" t="s">
        <v>581</v>
      </c>
      <c r="C52" s="105" t="s">
        <v>503</v>
      </c>
      <c r="D52" s="105" t="s">
        <v>822</v>
      </c>
      <c r="E52" s="106" t="s">
        <v>823</v>
      </c>
      <c r="F52" s="105">
        <v>45.8</v>
      </c>
      <c r="G52" s="56">
        <v>1485761.16</v>
      </c>
      <c r="H52" s="107"/>
      <c r="I52" s="56">
        <v>1485761.16</v>
      </c>
      <c r="J52" s="64" t="s">
        <v>824</v>
      </c>
      <c r="K52" s="105" t="s">
        <v>825</v>
      </c>
      <c r="L52" s="106"/>
      <c r="M52" s="106"/>
      <c r="N52" s="105"/>
      <c r="O52" s="106"/>
    </row>
    <row r="53" spans="1:15" ht="81" customHeight="1">
      <c r="A53" s="2">
        <v>45</v>
      </c>
      <c r="B53" s="57" t="s">
        <v>582</v>
      </c>
      <c r="C53" s="105" t="s">
        <v>503</v>
      </c>
      <c r="D53" s="105" t="s">
        <v>818</v>
      </c>
      <c r="E53" s="106" t="s">
        <v>819</v>
      </c>
      <c r="F53" s="105">
        <v>45.4</v>
      </c>
      <c r="G53" s="56">
        <v>1412516.58</v>
      </c>
      <c r="H53" s="107"/>
      <c r="I53" s="56">
        <v>1412516.58</v>
      </c>
      <c r="J53" s="64" t="s">
        <v>820</v>
      </c>
      <c r="K53" s="105" t="s">
        <v>821</v>
      </c>
      <c r="L53" s="106"/>
      <c r="M53" s="106"/>
      <c r="N53" s="105"/>
      <c r="O53" s="106"/>
    </row>
    <row r="54" spans="1:15" ht="81" customHeight="1">
      <c r="A54" s="2">
        <v>46</v>
      </c>
      <c r="B54" s="57" t="s">
        <v>583</v>
      </c>
      <c r="C54" s="105" t="s">
        <v>503</v>
      </c>
      <c r="D54" s="105" t="s">
        <v>814</v>
      </c>
      <c r="E54" s="106" t="s">
        <v>815</v>
      </c>
      <c r="F54" s="105">
        <v>50.2</v>
      </c>
      <c r="G54" s="56">
        <v>1628498.04</v>
      </c>
      <c r="H54" s="107"/>
      <c r="I54" s="56">
        <v>1628498.04</v>
      </c>
      <c r="J54" s="64" t="s">
        <v>816</v>
      </c>
      <c r="K54" s="105" t="s">
        <v>817</v>
      </c>
      <c r="L54" s="106"/>
      <c r="M54" s="106"/>
      <c r="N54" s="105"/>
      <c r="O54" s="106"/>
    </row>
    <row r="55" spans="1:15" ht="81" customHeight="1">
      <c r="A55" s="2">
        <v>47</v>
      </c>
      <c r="B55" s="57" t="s">
        <v>584</v>
      </c>
      <c r="C55" s="105" t="s">
        <v>503</v>
      </c>
      <c r="D55" s="105" t="s">
        <v>810</v>
      </c>
      <c r="E55" s="106" t="s">
        <v>811</v>
      </c>
      <c r="F55" s="105">
        <v>44.6</v>
      </c>
      <c r="G55" s="56">
        <v>1446832.92</v>
      </c>
      <c r="H55" s="107"/>
      <c r="I55" s="56">
        <v>1446832.92</v>
      </c>
      <c r="J55" s="64" t="s">
        <v>812</v>
      </c>
      <c r="K55" s="105" t="s">
        <v>813</v>
      </c>
      <c r="L55" s="106"/>
      <c r="M55" s="106"/>
      <c r="N55" s="105"/>
      <c r="O55" s="106"/>
    </row>
    <row r="56" spans="1:15" ht="81" customHeight="1">
      <c r="A56" s="2">
        <v>48</v>
      </c>
      <c r="B56" s="57" t="s">
        <v>585</v>
      </c>
      <c r="C56" s="105" t="s">
        <v>503</v>
      </c>
      <c r="D56" s="105" t="s">
        <v>806</v>
      </c>
      <c r="E56" s="106" t="s">
        <v>807</v>
      </c>
      <c r="F56" s="105">
        <v>48.2</v>
      </c>
      <c r="G56" s="56">
        <v>1529058.24</v>
      </c>
      <c r="H56" s="107"/>
      <c r="I56" s="56">
        <v>1529058.24</v>
      </c>
      <c r="J56" s="64" t="s">
        <v>808</v>
      </c>
      <c r="K56" s="105" t="s">
        <v>809</v>
      </c>
      <c r="L56" s="106"/>
      <c r="M56" s="106"/>
      <c r="N56" s="105"/>
      <c r="O56" s="106"/>
    </row>
    <row r="57" spans="1:15" ht="81" customHeight="1">
      <c r="A57" s="2">
        <v>49</v>
      </c>
      <c r="B57" s="57" t="s">
        <v>721</v>
      </c>
      <c r="C57" s="108" t="s">
        <v>503</v>
      </c>
      <c r="D57" s="108" t="s">
        <v>917</v>
      </c>
      <c r="E57" s="109" t="s">
        <v>918</v>
      </c>
      <c r="F57" s="108">
        <v>32</v>
      </c>
      <c r="G57" s="56">
        <v>1092369.83</v>
      </c>
      <c r="H57" s="110"/>
      <c r="I57" s="56">
        <v>1092369.83</v>
      </c>
      <c r="J57" s="64" t="s">
        <v>919</v>
      </c>
      <c r="K57" s="108" t="s">
        <v>920</v>
      </c>
      <c r="L57" s="109"/>
      <c r="M57" s="109"/>
      <c r="N57" s="108"/>
      <c r="O57" s="109"/>
    </row>
    <row r="58" spans="1:15" ht="81" customHeight="1">
      <c r="A58" s="2">
        <v>50</v>
      </c>
      <c r="B58" s="57" t="s">
        <v>586</v>
      </c>
      <c r="C58" s="108" t="s">
        <v>503</v>
      </c>
      <c r="D58" s="108" t="s">
        <v>921</v>
      </c>
      <c r="E58" s="109" t="s">
        <v>922</v>
      </c>
      <c r="F58" s="108">
        <v>34.4</v>
      </c>
      <c r="G58" s="56">
        <v>1267179.04</v>
      </c>
      <c r="H58" s="110"/>
      <c r="I58" s="56">
        <v>1267179.04</v>
      </c>
      <c r="J58" s="64" t="s">
        <v>923</v>
      </c>
      <c r="K58" s="108" t="s">
        <v>924</v>
      </c>
      <c r="L58" s="109"/>
      <c r="M58" s="109"/>
      <c r="N58" s="108"/>
      <c r="O58" s="109"/>
    </row>
    <row r="59" spans="1:15" ht="81" customHeight="1">
      <c r="A59" s="2">
        <v>51</v>
      </c>
      <c r="B59" s="57" t="s">
        <v>587</v>
      </c>
      <c r="C59" s="108" t="s">
        <v>503</v>
      </c>
      <c r="D59" s="108" t="s">
        <v>909</v>
      </c>
      <c r="E59" s="109" t="s">
        <v>910</v>
      </c>
      <c r="F59" s="108">
        <v>58.2</v>
      </c>
      <c r="G59" s="56">
        <v>1812377.1</v>
      </c>
      <c r="H59" s="110"/>
      <c r="I59" s="56">
        <v>1812377.1</v>
      </c>
      <c r="J59" s="64" t="s">
        <v>911</v>
      </c>
      <c r="K59" s="108" t="s">
        <v>912</v>
      </c>
      <c r="L59" s="109"/>
      <c r="M59" s="109"/>
      <c r="N59" s="108"/>
      <c r="O59" s="109"/>
    </row>
    <row r="60" spans="1:15" ht="81" customHeight="1">
      <c r="A60" s="2">
        <v>52</v>
      </c>
      <c r="B60" s="57" t="s">
        <v>588</v>
      </c>
      <c r="C60" s="108" t="s">
        <v>503</v>
      </c>
      <c r="D60" s="108" t="s">
        <v>913</v>
      </c>
      <c r="E60" s="109" t="s">
        <v>914</v>
      </c>
      <c r="F60" s="108">
        <v>35</v>
      </c>
      <c r="G60" s="56">
        <v>1289281</v>
      </c>
      <c r="H60" s="110"/>
      <c r="I60" s="56">
        <v>1289281</v>
      </c>
      <c r="J60" s="64" t="s">
        <v>915</v>
      </c>
      <c r="K60" s="108" t="s">
        <v>916</v>
      </c>
      <c r="L60" s="109"/>
      <c r="M60" s="109"/>
      <c r="N60" s="108"/>
      <c r="O60" s="109"/>
    </row>
    <row r="61" spans="1:15" ht="81" customHeight="1">
      <c r="A61" s="2">
        <v>53</v>
      </c>
      <c r="B61" s="57" t="s">
        <v>722</v>
      </c>
      <c r="C61" s="108" t="s">
        <v>503</v>
      </c>
      <c r="D61" s="108" t="s">
        <v>897</v>
      </c>
      <c r="E61" s="109" t="s">
        <v>898</v>
      </c>
      <c r="F61" s="108">
        <v>58.4</v>
      </c>
      <c r="G61" s="56">
        <v>1864665.28</v>
      </c>
      <c r="H61" s="110"/>
      <c r="I61" s="56">
        <v>1864665.28</v>
      </c>
      <c r="J61" s="64" t="s">
        <v>899</v>
      </c>
      <c r="K61" s="108" t="s">
        <v>900</v>
      </c>
      <c r="L61" s="109"/>
      <c r="M61" s="109"/>
      <c r="N61" s="108"/>
      <c r="O61" s="109"/>
    </row>
    <row r="62" spans="1:15" ht="81" customHeight="1">
      <c r="A62" s="2">
        <v>54</v>
      </c>
      <c r="B62" s="57" t="s">
        <v>722</v>
      </c>
      <c r="C62" s="105" t="s">
        <v>503</v>
      </c>
      <c r="D62" s="105" t="s">
        <v>797</v>
      </c>
      <c r="E62" s="106" t="s">
        <v>798</v>
      </c>
      <c r="F62" s="106">
        <v>51.4</v>
      </c>
      <c r="G62" s="56">
        <v>1668171.58</v>
      </c>
      <c r="H62" s="107"/>
      <c r="I62" s="56" t="s">
        <v>799</v>
      </c>
      <c r="J62" s="64" t="s">
        <v>800</v>
      </c>
      <c r="K62" s="105" t="s">
        <v>801</v>
      </c>
      <c r="L62" s="106"/>
      <c r="M62" s="106"/>
      <c r="N62" s="105"/>
      <c r="O62" s="106"/>
    </row>
    <row r="63" spans="1:15" ht="81" customHeight="1">
      <c r="A63" s="2">
        <v>55</v>
      </c>
      <c r="B63" s="57" t="s">
        <v>723</v>
      </c>
      <c r="C63" s="108" t="s">
        <v>503</v>
      </c>
      <c r="D63" s="108" t="s">
        <v>905</v>
      </c>
      <c r="E63" s="109" t="s">
        <v>906</v>
      </c>
      <c r="F63" s="109">
        <v>45</v>
      </c>
      <c r="G63" s="56">
        <v>1460461.5</v>
      </c>
      <c r="H63" s="110"/>
      <c r="I63" s="56">
        <v>1460461.5</v>
      </c>
      <c r="J63" s="64" t="s">
        <v>907</v>
      </c>
      <c r="K63" s="108" t="s">
        <v>908</v>
      </c>
      <c r="L63" s="109"/>
      <c r="M63" s="109"/>
      <c r="N63" s="108"/>
      <c r="O63" s="109"/>
    </row>
    <row r="64" spans="1:15" ht="81" customHeight="1">
      <c r="A64" s="2">
        <v>56</v>
      </c>
      <c r="B64" s="57" t="s">
        <v>724</v>
      </c>
      <c r="C64" s="108" t="s">
        <v>503</v>
      </c>
      <c r="D64" s="108" t="s">
        <v>901</v>
      </c>
      <c r="E64" s="109" t="s">
        <v>902</v>
      </c>
      <c r="F64" s="109">
        <v>45.1</v>
      </c>
      <c r="G64" s="56">
        <v>1463706.97</v>
      </c>
      <c r="H64" s="110"/>
      <c r="I64" s="56">
        <v>1463706.97</v>
      </c>
      <c r="J64" s="64" t="s">
        <v>903</v>
      </c>
      <c r="K64" s="108" t="s">
        <v>904</v>
      </c>
      <c r="L64" s="109"/>
      <c r="M64" s="109"/>
      <c r="N64" s="108"/>
      <c r="O64" s="109"/>
    </row>
    <row r="65" spans="1:15" ht="81" customHeight="1">
      <c r="A65" s="2">
        <v>57</v>
      </c>
      <c r="B65" s="57" t="s">
        <v>725</v>
      </c>
      <c r="C65" s="108" t="s">
        <v>503</v>
      </c>
      <c r="D65" s="108" t="s">
        <v>893</v>
      </c>
      <c r="E65" s="109" t="s">
        <v>894</v>
      </c>
      <c r="F65" s="109">
        <v>45.3</v>
      </c>
      <c r="G65" s="56">
        <v>1470197.91</v>
      </c>
      <c r="H65" s="110"/>
      <c r="I65" s="56">
        <v>1470197.91</v>
      </c>
      <c r="J65" s="64" t="s">
        <v>895</v>
      </c>
      <c r="K65" s="108" t="s">
        <v>896</v>
      </c>
      <c r="L65" s="109"/>
      <c r="M65" s="109"/>
      <c r="N65" s="108"/>
      <c r="O65" s="109"/>
    </row>
    <row r="66" spans="1:15" ht="81" customHeight="1">
      <c r="A66" s="2">
        <v>58</v>
      </c>
      <c r="B66" s="57" t="s">
        <v>726</v>
      </c>
      <c r="C66" s="105" t="s">
        <v>503</v>
      </c>
      <c r="D66" s="105" t="s">
        <v>862</v>
      </c>
      <c r="E66" s="106" t="s">
        <v>863</v>
      </c>
      <c r="F66" s="106">
        <v>48.1</v>
      </c>
      <c r="G66" s="56">
        <v>1561071.07</v>
      </c>
      <c r="H66" s="107"/>
      <c r="I66" s="56">
        <v>1561071.07</v>
      </c>
      <c r="J66" s="64" t="s">
        <v>864</v>
      </c>
      <c r="K66" s="105" t="s">
        <v>857</v>
      </c>
      <c r="L66" s="106"/>
      <c r="M66" s="106"/>
      <c r="N66" s="105"/>
      <c r="O66" s="106"/>
    </row>
    <row r="67" spans="1:15" ht="81" customHeight="1">
      <c r="A67" s="2">
        <v>59</v>
      </c>
      <c r="B67" s="57" t="s">
        <v>727</v>
      </c>
      <c r="C67" s="105" t="s">
        <v>503</v>
      </c>
      <c r="D67" s="105" t="s">
        <v>869</v>
      </c>
      <c r="E67" s="106" t="s">
        <v>870</v>
      </c>
      <c r="F67" s="106">
        <v>78.9</v>
      </c>
      <c r="G67" s="56">
        <v>1334041.2</v>
      </c>
      <c r="H67" s="107"/>
      <c r="I67" s="56">
        <v>1334041.2</v>
      </c>
      <c r="J67" s="64" t="s">
        <v>871</v>
      </c>
      <c r="K67" s="105" t="s">
        <v>872</v>
      </c>
      <c r="L67" s="106"/>
      <c r="M67" s="106"/>
      <c r="N67" s="105"/>
      <c r="O67" s="106"/>
    </row>
    <row r="68" spans="1:15" ht="81" customHeight="1">
      <c r="A68" s="2">
        <v>60</v>
      </c>
      <c r="B68" s="57" t="s">
        <v>728</v>
      </c>
      <c r="C68" s="105" t="s">
        <v>503</v>
      </c>
      <c r="D68" s="105" t="s">
        <v>873</v>
      </c>
      <c r="E68" s="106" t="s">
        <v>874</v>
      </c>
      <c r="F68" s="106">
        <v>64.1</v>
      </c>
      <c r="G68" s="56">
        <v>1083802.8</v>
      </c>
      <c r="H68" s="107"/>
      <c r="I68" s="56">
        <v>1083802.8</v>
      </c>
      <c r="J68" s="64" t="s">
        <v>875</v>
      </c>
      <c r="K68" s="105" t="s">
        <v>876</v>
      </c>
      <c r="L68" s="106"/>
      <c r="M68" s="106"/>
      <c r="N68" s="105"/>
      <c r="O68" s="106"/>
    </row>
    <row r="69" spans="1:15" ht="81" customHeight="1">
      <c r="A69" s="2">
        <v>61</v>
      </c>
      <c r="B69" s="57" t="s">
        <v>729</v>
      </c>
      <c r="C69" s="108" t="s">
        <v>503</v>
      </c>
      <c r="D69" s="108" t="s">
        <v>885</v>
      </c>
      <c r="E69" s="109" t="s">
        <v>886</v>
      </c>
      <c r="F69" s="109">
        <v>48.5</v>
      </c>
      <c r="G69" s="56">
        <v>820038</v>
      </c>
      <c r="H69" s="110"/>
      <c r="I69" s="56">
        <v>820038</v>
      </c>
      <c r="J69" s="64" t="s">
        <v>887</v>
      </c>
      <c r="K69" s="108" t="s">
        <v>888</v>
      </c>
      <c r="L69" s="109"/>
      <c r="M69" s="109"/>
      <c r="N69" s="108"/>
      <c r="O69" s="109"/>
    </row>
    <row r="70" spans="1:15" ht="81" customHeight="1">
      <c r="A70" s="2">
        <v>62</v>
      </c>
      <c r="B70" s="57" t="s">
        <v>730</v>
      </c>
      <c r="C70" s="108" t="s">
        <v>503</v>
      </c>
      <c r="D70" s="108" t="s">
        <v>889</v>
      </c>
      <c r="E70" s="109" t="s">
        <v>890</v>
      </c>
      <c r="F70" s="109">
        <v>45.2</v>
      </c>
      <c r="G70" s="56">
        <v>764241.6</v>
      </c>
      <c r="H70" s="110"/>
      <c r="I70" s="56">
        <v>764241.6</v>
      </c>
      <c r="J70" s="64" t="s">
        <v>891</v>
      </c>
      <c r="K70" s="108" t="s">
        <v>892</v>
      </c>
      <c r="L70" s="109"/>
      <c r="M70" s="109"/>
      <c r="N70" s="108"/>
      <c r="O70" s="109"/>
    </row>
    <row r="71" spans="1:15" ht="81" customHeight="1">
      <c r="A71" s="2">
        <v>63</v>
      </c>
      <c r="B71" s="57" t="s">
        <v>731</v>
      </c>
      <c r="C71" s="105" t="s">
        <v>503</v>
      </c>
      <c r="D71" s="105" t="s">
        <v>865</v>
      </c>
      <c r="E71" s="106" t="s">
        <v>866</v>
      </c>
      <c r="F71" s="106">
        <v>44.1</v>
      </c>
      <c r="G71" s="56">
        <v>745642.8</v>
      </c>
      <c r="H71" s="107"/>
      <c r="I71" s="56">
        <v>745642.8</v>
      </c>
      <c r="J71" s="64" t="s">
        <v>867</v>
      </c>
      <c r="K71" s="105" t="s">
        <v>868</v>
      </c>
      <c r="L71" s="106"/>
      <c r="M71" s="106"/>
      <c r="N71" s="105"/>
      <c r="O71" s="106"/>
    </row>
    <row r="72" spans="1:15" ht="81" customHeight="1">
      <c r="A72" s="2">
        <v>64</v>
      </c>
      <c r="B72" s="57" t="s">
        <v>732</v>
      </c>
      <c r="C72" s="105" t="s">
        <v>503</v>
      </c>
      <c r="D72" s="105" t="s">
        <v>854</v>
      </c>
      <c r="E72" s="106" t="s">
        <v>855</v>
      </c>
      <c r="F72" s="106">
        <v>58.4</v>
      </c>
      <c r="G72" s="56">
        <v>1895354.48</v>
      </c>
      <c r="H72" s="107"/>
      <c r="I72" s="56">
        <v>1895354.48</v>
      </c>
      <c r="J72" s="64" t="s">
        <v>856</v>
      </c>
      <c r="K72" s="105" t="s">
        <v>857</v>
      </c>
      <c r="L72" s="106"/>
      <c r="M72" s="106"/>
      <c r="N72" s="105"/>
      <c r="O72" s="106"/>
    </row>
    <row r="73" spans="1:15" ht="81" customHeight="1">
      <c r="A73" s="2">
        <v>65</v>
      </c>
      <c r="B73" s="57" t="s">
        <v>733</v>
      </c>
      <c r="C73" s="108" t="s">
        <v>503</v>
      </c>
      <c r="D73" s="108" t="s">
        <v>881</v>
      </c>
      <c r="E73" s="109" t="s">
        <v>882</v>
      </c>
      <c r="F73" s="109">
        <v>68.7</v>
      </c>
      <c r="G73" s="56">
        <v>2195274.15</v>
      </c>
      <c r="H73" s="110"/>
      <c r="I73" s="56">
        <v>2195274.15</v>
      </c>
      <c r="J73" s="64" t="s">
        <v>883</v>
      </c>
      <c r="K73" s="108" t="s">
        <v>884</v>
      </c>
      <c r="L73" s="109"/>
      <c r="M73" s="109"/>
      <c r="N73" s="108"/>
      <c r="O73" s="109"/>
    </row>
    <row r="74" spans="1:15" ht="81" customHeight="1">
      <c r="A74" s="2">
        <v>66</v>
      </c>
      <c r="B74" s="57" t="s">
        <v>734</v>
      </c>
      <c r="C74" s="105" t="s">
        <v>503</v>
      </c>
      <c r="D74" s="105" t="s">
        <v>877</v>
      </c>
      <c r="E74" s="106" t="s">
        <v>878</v>
      </c>
      <c r="F74" s="106">
        <v>37.6</v>
      </c>
      <c r="G74" s="56">
        <v>1201489.2</v>
      </c>
      <c r="H74" s="107"/>
      <c r="I74" s="56">
        <v>1201489.2</v>
      </c>
      <c r="J74" s="64" t="s">
        <v>879</v>
      </c>
      <c r="K74" s="105" t="s">
        <v>880</v>
      </c>
      <c r="L74" s="106"/>
      <c r="M74" s="106"/>
      <c r="N74" s="105"/>
      <c r="O74" s="106"/>
    </row>
    <row r="75" spans="1:15" ht="81" customHeight="1">
      <c r="A75" s="2">
        <v>67</v>
      </c>
      <c r="B75" s="57" t="s">
        <v>735</v>
      </c>
      <c r="C75" s="105" t="s">
        <v>503</v>
      </c>
      <c r="D75" s="105" t="s">
        <v>858</v>
      </c>
      <c r="E75" s="106" t="s">
        <v>859</v>
      </c>
      <c r="F75" s="106">
        <v>37.6</v>
      </c>
      <c r="G75" s="56">
        <v>1201489.2</v>
      </c>
      <c r="H75" s="107"/>
      <c r="I75" s="56">
        <v>1201489.2</v>
      </c>
      <c r="J75" s="64" t="s">
        <v>860</v>
      </c>
      <c r="K75" s="105" t="s">
        <v>861</v>
      </c>
      <c r="L75" s="106"/>
      <c r="M75" s="106"/>
      <c r="N75" s="105"/>
      <c r="O75" s="106"/>
    </row>
    <row r="76" spans="1:15" ht="81" customHeight="1">
      <c r="A76" s="2">
        <v>68</v>
      </c>
      <c r="B76" s="57" t="s">
        <v>508</v>
      </c>
      <c r="C76" s="105" t="s">
        <v>503</v>
      </c>
      <c r="D76" s="105" t="s">
        <v>850</v>
      </c>
      <c r="E76" s="106" t="s">
        <v>851</v>
      </c>
      <c r="F76" s="106">
        <v>68.3</v>
      </c>
      <c r="G76" s="56">
        <v>2216656.01</v>
      </c>
      <c r="H76" s="107"/>
      <c r="I76" s="56">
        <v>2216656.01</v>
      </c>
      <c r="J76" s="64" t="s">
        <v>852</v>
      </c>
      <c r="K76" s="105" t="s">
        <v>853</v>
      </c>
      <c r="L76" s="106"/>
      <c r="M76" s="104"/>
      <c r="N76" s="103"/>
      <c r="O76" s="104"/>
    </row>
    <row r="77" spans="1:15" ht="213.75" customHeight="1">
      <c r="A77" s="2">
        <v>69</v>
      </c>
      <c r="B77" s="57" t="s">
        <v>736</v>
      </c>
      <c r="C77" s="69" t="s">
        <v>503</v>
      </c>
      <c r="D77" s="69" t="s">
        <v>552</v>
      </c>
      <c r="E77" s="70" t="s">
        <v>551</v>
      </c>
      <c r="F77" s="72">
        <v>13</v>
      </c>
      <c r="G77" s="56">
        <v>407260.1</v>
      </c>
      <c r="H77" s="71"/>
      <c r="I77" s="56">
        <f aca="true" t="shared" si="0" ref="I77:I108">G77</f>
        <v>407260.1</v>
      </c>
      <c r="J77" s="64" t="s">
        <v>553</v>
      </c>
      <c r="K77" s="105" t="s">
        <v>556</v>
      </c>
      <c r="L77" s="70"/>
      <c r="M77" s="70"/>
      <c r="N77" s="69"/>
      <c r="O77" s="70"/>
    </row>
    <row r="78" spans="1:15" ht="195" customHeight="1">
      <c r="A78" s="2">
        <v>70</v>
      </c>
      <c r="B78" s="57" t="s">
        <v>737</v>
      </c>
      <c r="C78" s="69" t="s">
        <v>503</v>
      </c>
      <c r="D78" s="69" t="s">
        <v>554</v>
      </c>
      <c r="E78" s="70" t="s">
        <v>555</v>
      </c>
      <c r="F78" s="72">
        <v>13.5</v>
      </c>
      <c r="G78" s="56">
        <v>422923.95</v>
      </c>
      <c r="H78" s="71"/>
      <c r="I78" s="56">
        <f t="shared" si="0"/>
        <v>422923.95</v>
      </c>
      <c r="J78" s="64" t="s">
        <v>557</v>
      </c>
      <c r="K78" s="69" t="s">
        <v>558</v>
      </c>
      <c r="L78" s="70"/>
      <c r="M78" s="70"/>
      <c r="N78" s="69"/>
      <c r="O78" s="70"/>
    </row>
    <row r="79" spans="1:15" ht="108" customHeight="1">
      <c r="A79" s="2">
        <v>71</v>
      </c>
      <c r="B79" s="57" t="s">
        <v>738</v>
      </c>
      <c r="C79" s="69" t="s">
        <v>503</v>
      </c>
      <c r="D79" s="69" t="s">
        <v>559</v>
      </c>
      <c r="E79" s="70" t="s">
        <v>560</v>
      </c>
      <c r="F79" s="72">
        <v>11.9</v>
      </c>
      <c r="G79" s="56">
        <v>372799.63</v>
      </c>
      <c r="H79" s="71"/>
      <c r="I79" s="56">
        <f t="shared" si="0"/>
        <v>372799.63</v>
      </c>
      <c r="J79" s="64" t="s">
        <v>561</v>
      </c>
      <c r="K79" s="69" t="s">
        <v>562</v>
      </c>
      <c r="L79" s="70"/>
      <c r="M79" s="70"/>
      <c r="N79" s="69"/>
      <c r="O79" s="70"/>
    </row>
    <row r="80" spans="1:15" ht="81" customHeight="1">
      <c r="A80" s="2">
        <v>72</v>
      </c>
      <c r="B80" s="57" t="s">
        <v>929</v>
      </c>
      <c r="C80" s="69" t="s">
        <v>503</v>
      </c>
      <c r="D80" s="69" t="s">
        <v>563</v>
      </c>
      <c r="E80" s="70" t="s">
        <v>564</v>
      </c>
      <c r="F80" s="72">
        <v>12.6</v>
      </c>
      <c r="G80" s="56">
        <v>394729.02</v>
      </c>
      <c r="H80" s="71"/>
      <c r="I80" s="56">
        <f t="shared" si="0"/>
        <v>394729.02</v>
      </c>
      <c r="J80" s="64" t="s">
        <v>565</v>
      </c>
      <c r="K80" s="69" t="s">
        <v>566</v>
      </c>
      <c r="L80" s="70"/>
      <c r="M80" s="70"/>
      <c r="N80" s="69"/>
      <c r="O80" s="70"/>
    </row>
    <row r="81" spans="1:15" ht="81" customHeight="1">
      <c r="A81" s="2">
        <v>73</v>
      </c>
      <c r="B81" s="57" t="s">
        <v>930</v>
      </c>
      <c r="C81" s="69" t="s">
        <v>503</v>
      </c>
      <c r="D81" s="69" t="s">
        <v>567</v>
      </c>
      <c r="E81" s="70" t="s">
        <v>568</v>
      </c>
      <c r="F81" s="72">
        <v>9.3</v>
      </c>
      <c r="G81" s="56">
        <v>291347.61</v>
      </c>
      <c r="H81" s="71"/>
      <c r="I81" s="56">
        <f t="shared" si="0"/>
        <v>291347.61</v>
      </c>
      <c r="J81" s="64" t="s">
        <v>573</v>
      </c>
      <c r="K81" s="69" t="s">
        <v>569</v>
      </c>
      <c r="L81" s="70"/>
      <c r="M81" s="70"/>
      <c r="N81" s="69"/>
      <c r="O81" s="70"/>
    </row>
    <row r="82" spans="1:15" ht="168" customHeight="1">
      <c r="A82" s="2">
        <v>74</v>
      </c>
      <c r="B82" s="57" t="s">
        <v>931</v>
      </c>
      <c r="C82" s="69" t="s">
        <v>503</v>
      </c>
      <c r="D82" s="69" t="s">
        <v>574</v>
      </c>
      <c r="E82" s="70" t="s">
        <v>575</v>
      </c>
      <c r="F82" s="72">
        <v>13.2</v>
      </c>
      <c r="G82" s="56">
        <v>413525.64</v>
      </c>
      <c r="H82" s="71"/>
      <c r="I82" s="56">
        <f t="shared" si="0"/>
        <v>413525.64</v>
      </c>
      <c r="J82" s="64" t="s">
        <v>580</v>
      </c>
      <c r="K82" s="69" t="s">
        <v>542</v>
      </c>
      <c r="L82" s="70"/>
      <c r="M82" s="70"/>
      <c r="N82" s="69"/>
      <c r="O82" s="70"/>
    </row>
    <row r="83" spans="1:15" ht="168" customHeight="1">
      <c r="A83" s="2">
        <v>75</v>
      </c>
      <c r="B83" s="57" t="s">
        <v>932</v>
      </c>
      <c r="C83" s="73" t="s">
        <v>503</v>
      </c>
      <c r="D83" s="73" t="s">
        <v>589</v>
      </c>
      <c r="E83" s="74" t="s">
        <v>590</v>
      </c>
      <c r="F83" s="72">
        <v>20.1</v>
      </c>
      <c r="G83" s="56">
        <v>629686.77</v>
      </c>
      <c r="H83" s="75"/>
      <c r="I83" s="56">
        <f t="shared" si="0"/>
        <v>629686.77</v>
      </c>
      <c r="J83" s="64" t="s">
        <v>591</v>
      </c>
      <c r="K83" s="73" t="s">
        <v>592</v>
      </c>
      <c r="L83" s="74"/>
      <c r="M83" s="74"/>
      <c r="N83" s="73"/>
      <c r="O83" s="74"/>
    </row>
    <row r="84" spans="1:15" ht="168" customHeight="1">
      <c r="A84" s="2">
        <v>76</v>
      </c>
      <c r="B84" s="57" t="s">
        <v>933</v>
      </c>
      <c r="C84" s="73" t="s">
        <v>503</v>
      </c>
      <c r="D84" s="73" t="s">
        <v>593</v>
      </c>
      <c r="E84" s="74" t="s">
        <v>594</v>
      </c>
      <c r="F84" s="72">
        <v>33.4</v>
      </c>
      <c r="G84" s="56">
        <v>1046345.18</v>
      </c>
      <c r="H84" s="75"/>
      <c r="I84" s="56">
        <f t="shared" si="0"/>
        <v>1046345.18</v>
      </c>
      <c r="J84" s="64" t="s">
        <v>595</v>
      </c>
      <c r="K84" s="73" t="s">
        <v>596</v>
      </c>
      <c r="L84" s="74"/>
      <c r="M84" s="74"/>
      <c r="N84" s="73"/>
      <c r="O84" s="74"/>
    </row>
    <row r="85" spans="1:15" ht="168" customHeight="1">
      <c r="A85" s="2">
        <v>77</v>
      </c>
      <c r="B85" s="57" t="s">
        <v>934</v>
      </c>
      <c r="C85" s="76" t="s">
        <v>503</v>
      </c>
      <c r="D85" s="76" t="s">
        <v>600</v>
      </c>
      <c r="E85" s="77" t="s">
        <v>597</v>
      </c>
      <c r="F85" s="72">
        <v>13.2</v>
      </c>
      <c r="G85" s="56">
        <v>413525.64</v>
      </c>
      <c r="H85" s="78"/>
      <c r="I85" s="56">
        <f t="shared" si="0"/>
        <v>413525.64</v>
      </c>
      <c r="J85" s="64" t="s">
        <v>598</v>
      </c>
      <c r="K85" s="76" t="s">
        <v>599</v>
      </c>
      <c r="L85" s="74"/>
      <c r="M85" s="74"/>
      <c r="N85" s="73"/>
      <c r="O85" s="74"/>
    </row>
    <row r="86" spans="1:15" ht="168" customHeight="1">
      <c r="A86" s="2">
        <v>78</v>
      </c>
      <c r="B86" s="57" t="s">
        <v>935</v>
      </c>
      <c r="C86" s="76" t="s">
        <v>503</v>
      </c>
      <c r="D86" s="76" t="s">
        <v>605</v>
      </c>
      <c r="E86" s="77" t="s">
        <v>606</v>
      </c>
      <c r="F86" s="72">
        <v>9.1</v>
      </c>
      <c r="G86" s="56">
        <v>285082.07</v>
      </c>
      <c r="H86" s="78"/>
      <c r="I86" s="56">
        <f t="shared" si="0"/>
        <v>285082.07</v>
      </c>
      <c r="J86" s="64" t="s">
        <v>607</v>
      </c>
      <c r="K86" s="76" t="s">
        <v>608</v>
      </c>
      <c r="L86" s="77"/>
      <c r="M86" s="77"/>
      <c r="N86" s="76"/>
      <c r="O86" s="77"/>
    </row>
    <row r="87" spans="1:15" ht="168" customHeight="1">
      <c r="A87" s="2">
        <v>79</v>
      </c>
      <c r="B87" s="57" t="s">
        <v>936</v>
      </c>
      <c r="C87" s="76" t="s">
        <v>503</v>
      </c>
      <c r="D87" s="76" t="s">
        <v>609</v>
      </c>
      <c r="E87" s="77" t="s">
        <v>610</v>
      </c>
      <c r="F87" s="72">
        <v>21.6</v>
      </c>
      <c r="G87" s="56">
        <v>676678.32</v>
      </c>
      <c r="H87" s="78"/>
      <c r="I87" s="56">
        <f t="shared" si="0"/>
        <v>676678.32</v>
      </c>
      <c r="J87" s="64" t="s">
        <v>611</v>
      </c>
      <c r="K87" s="76" t="s">
        <v>612</v>
      </c>
      <c r="L87" s="77"/>
      <c r="M87" s="77"/>
      <c r="N87" s="76"/>
      <c r="O87" s="77"/>
    </row>
    <row r="88" spans="1:15" ht="168" customHeight="1">
      <c r="A88" s="2">
        <v>80</v>
      </c>
      <c r="B88" s="57" t="s">
        <v>937</v>
      </c>
      <c r="C88" s="76" t="s">
        <v>503</v>
      </c>
      <c r="D88" s="76" t="s">
        <v>613</v>
      </c>
      <c r="E88" s="77" t="s">
        <v>614</v>
      </c>
      <c r="F88" s="72">
        <v>9.1</v>
      </c>
      <c r="G88" s="56">
        <v>285082.07</v>
      </c>
      <c r="H88" s="78"/>
      <c r="I88" s="56">
        <f t="shared" si="0"/>
        <v>285082.07</v>
      </c>
      <c r="J88" s="64" t="s">
        <v>615</v>
      </c>
      <c r="K88" s="76" t="s">
        <v>616</v>
      </c>
      <c r="L88" s="77"/>
      <c r="M88" s="77"/>
      <c r="N88" s="76"/>
      <c r="O88" s="77"/>
    </row>
    <row r="89" spans="1:15" ht="93" customHeight="1">
      <c r="A89" s="2">
        <v>81</v>
      </c>
      <c r="B89" s="57" t="s">
        <v>938</v>
      </c>
      <c r="C89" s="76" t="s">
        <v>503</v>
      </c>
      <c r="D89" s="76" t="s">
        <v>617</v>
      </c>
      <c r="E89" s="77" t="s">
        <v>618</v>
      </c>
      <c r="F89" s="72">
        <v>13.5</v>
      </c>
      <c r="G89" s="56">
        <v>422923.95</v>
      </c>
      <c r="H89" s="78"/>
      <c r="I89" s="56">
        <f t="shared" si="0"/>
        <v>422923.95</v>
      </c>
      <c r="J89" s="64" t="s">
        <v>619</v>
      </c>
      <c r="K89" s="76" t="s">
        <v>620</v>
      </c>
      <c r="L89" s="77"/>
      <c r="M89" s="77"/>
      <c r="N89" s="76"/>
      <c r="O89" s="77"/>
    </row>
    <row r="90" spans="1:15" ht="168" customHeight="1">
      <c r="A90" s="2">
        <v>82</v>
      </c>
      <c r="B90" s="57" t="s">
        <v>939</v>
      </c>
      <c r="C90" s="76" t="s">
        <v>503</v>
      </c>
      <c r="D90" s="76" t="s">
        <v>621</v>
      </c>
      <c r="E90" s="77" t="s">
        <v>622</v>
      </c>
      <c r="F90" s="72">
        <v>13</v>
      </c>
      <c r="G90" s="56">
        <v>407260.1</v>
      </c>
      <c r="H90" s="78"/>
      <c r="I90" s="56">
        <f t="shared" si="0"/>
        <v>407260.1</v>
      </c>
      <c r="J90" s="64" t="s">
        <v>623</v>
      </c>
      <c r="K90" s="76" t="s">
        <v>624</v>
      </c>
      <c r="L90" s="77"/>
      <c r="M90" s="77"/>
      <c r="N90" s="76"/>
      <c r="O90" s="77"/>
    </row>
    <row r="91" spans="1:15" ht="168" customHeight="1">
      <c r="A91" s="2">
        <v>83</v>
      </c>
      <c r="B91" s="57" t="s">
        <v>940</v>
      </c>
      <c r="C91" s="76" t="s">
        <v>503</v>
      </c>
      <c r="D91" s="76" t="s">
        <v>625</v>
      </c>
      <c r="E91" s="77" t="s">
        <v>626</v>
      </c>
      <c r="F91" s="72">
        <v>34.4</v>
      </c>
      <c r="G91" s="56">
        <v>1077672.88</v>
      </c>
      <c r="H91" s="78"/>
      <c r="I91" s="56">
        <f t="shared" si="0"/>
        <v>1077672.88</v>
      </c>
      <c r="J91" s="64" t="s">
        <v>627</v>
      </c>
      <c r="K91" s="76" t="s">
        <v>628</v>
      </c>
      <c r="L91" s="77"/>
      <c r="M91" s="77"/>
      <c r="N91" s="76"/>
      <c r="O91" s="77"/>
    </row>
    <row r="92" spans="1:15" ht="168" customHeight="1">
      <c r="A92" s="2">
        <v>84</v>
      </c>
      <c r="B92" s="57" t="s">
        <v>941</v>
      </c>
      <c r="C92" s="76" t="s">
        <v>503</v>
      </c>
      <c r="D92" s="76" t="s">
        <v>629</v>
      </c>
      <c r="E92" s="77" t="s">
        <v>630</v>
      </c>
      <c r="F92" s="72">
        <v>13.3</v>
      </c>
      <c r="G92" s="56">
        <v>426430.16</v>
      </c>
      <c r="H92" s="78"/>
      <c r="I92" s="56">
        <f t="shared" si="0"/>
        <v>426430.16</v>
      </c>
      <c r="J92" s="64" t="s">
        <v>631</v>
      </c>
      <c r="K92" s="76" t="s">
        <v>632</v>
      </c>
      <c r="L92" s="77"/>
      <c r="M92" s="77"/>
      <c r="N92" s="76"/>
      <c r="O92" s="77"/>
    </row>
    <row r="93" spans="1:15" ht="168" customHeight="1">
      <c r="A93" s="2">
        <v>85</v>
      </c>
      <c r="B93" s="57" t="s">
        <v>942</v>
      </c>
      <c r="C93" s="76" t="s">
        <v>503</v>
      </c>
      <c r="D93" s="76" t="s">
        <v>633</v>
      </c>
      <c r="E93" s="77" t="s">
        <v>634</v>
      </c>
      <c r="F93" s="72">
        <v>17.1</v>
      </c>
      <c r="G93" s="56">
        <v>535703.67</v>
      </c>
      <c r="H93" s="78"/>
      <c r="I93" s="56">
        <f t="shared" si="0"/>
        <v>535703.67</v>
      </c>
      <c r="J93" s="64" t="s">
        <v>635</v>
      </c>
      <c r="K93" s="76" t="s">
        <v>636</v>
      </c>
      <c r="L93" s="77"/>
      <c r="M93" s="77"/>
      <c r="N93" s="76"/>
      <c r="O93" s="77"/>
    </row>
    <row r="94" spans="1:15" ht="168" customHeight="1">
      <c r="A94" s="2">
        <v>86</v>
      </c>
      <c r="B94" s="57" t="s">
        <v>943</v>
      </c>
      <c r="C94" s="76" t="s">
        <v>503</v>
      </c>
      <c r="D94" s="76" t="s">
        <v>637</v>
      </c>
      <c r="E94" s="77" t="s">
        <v>638</v>
      </c>
      <c r="F94" s="72">
        <v>26.2</v>
      </c>
      <c r="G94" s="56">
        <v>820785.74</v>
      </c>
      <c r="H94" s="78"/>
      <c r="I94" s="56">
        <f t="shared" si="0"/>
        <v>820785.74</v>
      </c>
      <c r="J94" s="64" t="s">
        <v>639</v>
      </c>
      <c r="K94" s="76" t="s">
        <v>640</v>
      </c>
      <c r="L94" s="77"/>
      <c r="M94" s="77"/>
      <c r="N94" s="76"/>
      <c r="O94" s="77"/>
    </row>
    <row r="95" spans="1:15" ht="168" customHeight="1">
      <c r="A95" s="2">
        <v>87</v>
      </c>
      <c r="B95" s="57" t="s">
        <v>944</v>
      </c>
      <c r="C95" s="76" t="s">
        <v>503</v>
      </c>
      <c r="D95" s="76" t="s">
        <v>641</v>
      </c>
      <c r="E95" s="77" t="s">
        <v>642</v>
      </c>
      <c r="F95" s="72">
        <v>33.7</v>
      </c>
      <c r="G95" s="56">
        <v>1055743.49</v>
      </c>
      <c r="H95" s="78"/>
      <c r="I95" s="56">
        <f t="shared" si="0"/>
        <v>1055743.49</v>
      </c>
      <c r="J95" s="64" t="s">
        <v>643</v>
      </c>
      <c r="K95" s="76" t="s">
        <v>644</v>
      </c>
      <c r="L95" s="77"/>
      <c r="M95" s="77"/>
      <c r="N95" s="76"/>
      <c r="O95" s="77"/>
    </row>
    <row r="96" spans="1:15" ht="168" customHeight="1">
      <c r="A96" s="2">
        <v>88</v>
      </c>
      <c r="B96" s="57" t="s">
        <v>945</v>
      </c>
      <c r="C96" s="76" t="s">
        <v>503</v>
      </c>
      <c r="D96" s="76" t="s">
        <v>645</v>
      </c>
      <c r="E96" s="77" t="s">
        <v>646</v>
      </c>
      <c r="F96" s="72">
        <v>17.4</v>
      </c>
      <c r="G96" s="56">
        <v>545101.98</v>
      </c>
      <c r="H96" s="78"/>
      <c r="I96" s="56">
        <f t="shared" si="0"/>
        <v>545101.98</v>
      </c>
      <c r="J96" s="64" t="s">
        <v>647</v>
      </c>
      <c r="K96" s="76" t="s">
        <v>648</v>
      </c>
      <c r="L96" s="77"/>
      <c r="M96" s="77"/>
      <c r="N96" s="76"/>
      <c r="O96" s="77"/>
    </row>
    <row r="97" spans="1:15" ht="168" customHeight="1">
      <c r="A97" s="2">
        <v>89</v>
      </c>
      <c r="B97" s="57" t="s">
        <v>946</v>
      </c>
      <c r="C97" s="76" t="s">
        <v>503</v>
      </c>
      <c r="D97" s="76" t="s">
        <v>645</v>
      </c>
      <c r="E97" s="77" t="s">
        <v>646</v>
      </c>
      <c r="F97" s="72">
        <v>17.4</v>
      </c>
      <c r="G97" s="56">
        <v>545101.98</v>
      </c>
      <c r="H97" s="78"/>
      <c r="I97" s="56">
        <f t="shared" si="0"/>
        <v>545101.98</v>
      </c>
      <c r="J97" s="64" t="s">
        <v>647</v>
      </c>
      <c r="K97" s="76" t="s">
        <v>648</v>
      </c>
      <c r="L97" s="77"/>
      <c r="M97" s="77"/>
      <c r="N97" s="76"/>
      <c r="O97" s="77"/>
    </row>
    <row r="98" spans="1:15" ht="168" customHeight="1">
      <c r="A98" s="2">
        <v>90</v>
      </c>
      <c r="B98" s="57" t="s">
        <v>947</v>
      </c>
      <c r="C98" s="76" t="s">
        <v>503</v>
      </c>
      <c r="D98" s="76" t="s">
        <v>649</v>
      </c>
      <c r="E98" s="77" t="s">
        <v>650</v>
      </c>
      <c r="F98" s="72">
        <v>17.1</v>
      </c>
      <c r="G98" s="56">
        <v>535703.67</v>
      </c>
      <c r="H98" s="78"/>
      <c r="I98" s="56">
        <f t="shared" si="0"/>
        <v>535703.67</v>
      </c>
      <c r="J98" s="64" t="s">
        <v>651</v>
      </c>
      <c r="K98" s="76" t="s">
        <v>652</v>
      </c>
      <c r="L98" s="77"/>
      <c r="M98" s="77"/>
      <c r="N98" s="76"/>
      <c r="O98" s="77"/>
    </row>
    <row r="99" spans="1:15" ht="168" customHeight="1">
      <c r="A99" s="2">
        <v>91</v>
      </c>
      <c r="B99" s="57" t="s">
        <v>948</v>
      </c>
      <c r="C99" s="76" t="s">
        <v>503</v>
      </c>
      <c r="D99" s="76" t="s">
        <v>653</v>
      </c>
      <c r="E99" s="77" t="s">
        <v>654</v>
      </c>
      <c r="F99" s="72">
        <v>22.1</v>
      </c>
      <c r="G99" s="56">
        <v>692342.17</v>
      </c>
      <c r="H99" s="78"/>
      <c r="I99" s="56">
        <f t="shared" si="0"/>
        <v>692342.17</v>
      </c>
      <c r="J99" s="64" t="s">
        <v>655</v>
      </c>
      <c r="K99" s="76" t="s">
        <v>656</v>
      </c>
      <c r="L99" s="77"/>
      <c r="M99" s="77"/>
      <c r="N99" s="76"/>
      <c r="O99" s="77"/>
    </row>
    <row r="100" spans="1:15" ht="168" customHeight="1">
      <c r="A100" s="2">
        <v>92</v>
      </c>
      <c r="B100" s="57" t="s">
        <v>949</v>
      </c>
      <c r="C100" s="76" t="s">
        <v>503</v>
      </c>
      <c r="D100" s="76" t="s">
        <v>657</v>
      </c>
      <c r="E100" s="77" t="s">
        <v>658</v>
      </c>
      <c r="F100" s="72">
        <v>13.3</v>
      </c>
      <c r="G100" s="56">
        <v>416658.41</v>
      </c>
      <c r="H100" s="78"/>
      <c r="I100" s="56">
        <f t="shared" si="0"/>
        <v>416658.41</v>
      </c>
      <c r="J100" s="64" t="s">
        <v>659</v>
      </c>
      <c r="K100" s="76" t="s">
        <v>660</v>
      </c>
      <c r="L100" s="77"/>
      <c r="M100" s="77"/>
      <c r="N100" s="76"/>
      <c r="O100" s="77"/>
    </row>
    <row r="101" spans="1:15" ht="168" customHeight="1">
      <c r="A101" s="2">
        <v>93</v>
      </c>
      <c r="B101" s="57" t="s">
        <v>950</v>
      </c>
      <c r="C101" s="76" t="s">
        <v>503</v>
      </c>
      <c r="D101" s="76" t="s">
        <v>661</v>
      </c>
      <c r="E101" s="77" t="s">
        <v>662</v>
      </c>
      <c r="F101" s="72">
        <v>18.7</v>
      </c>
      <c r="G101" s="56">
        <v>585827.99</v>
      </c>
      <c r="H101" s="78"/>
      <c r="I101" s="56">
        <f t="shared" si="0"/>
        <v>585827.99</v>
      </c>
      <c r="J101" s="64" t="s">
        <v>663</v>
      </c>
      <c r="K101" s="76" t="s">
        <v>664</v>
      </c>
      <c r="L101" s="77"/>
      <c r="M101" s="77"/>
      <c r="N101" s="76"/>
      <c r="O101" s="77"/>
    </row>
    <row r="102" spans="1:15" ht="168" customHeight="1">
      <c r="A102" s="2">
        <v>94</v>
      </c>
      <c r="B102" s="57" t="s">
        <v>951</v>
      </c>
      <c r="C102" s="76" t="s">
        <v>503</v>
      </c>
      <c r="D102" s="76" t="s">
        <v>665</v>
      </c>
      <c r="E102" s="77" t="s">
        <v>666</v>
      </c>
      <c r="F102" s="72">
        <v>18.4</v>
      </c>
      <c r="G102" s="56">
        <v>576429.68</v>
      </c>
      <c r="H102" s="78"/>
      <c r="I102" s="56">
        <f t="shared" si="0"/>
        <v>576429.68</v>
      </c>
      <c r="J102" s="64" t="s">
        <v>667</v>
      </c>
      <c r="K102" s="76" t="s">
        <v>668</v>
      </c>
      <c r="L102" s="77"/>
      <c r="M102" s="77"/>
      <c r="N102" s="76"/>
      <c r="O102" s="77"/>
    </row>
    <row r="103" spans="1:15" ht="168" customHeight="1">
      <c r="A103" s="2">
        <v>95</v>
      </c>
      <c r="B103" s="57" t="s">
        <v>952</v>
      </c>
      <c r="C103" s="76" t="s">
        <v>503</v>
      </c>
      <c r="D103" s="76" t="s">
        <v>669</v>
      </c>
      <c r="E103" s="77" t="s">
        <v>670</v>
      </c>
      <c r="F103" s="72">
        <v>18.4</v>
      </c>
      <c r="G103" s="56">
        <v>576429.68</v>
      </c>
      <c r="H103" s="78"/>
      <c r="I103" s="56">
        <f t="shared" si="0"/>
        <v>576429.68</v>
      </c>
      <c r="J103" s="64" t="s">
        <v>671</v>
      </c>
      <c r="K103" s="76" t="s">
        <v>672</v>
      </c>
      <c r="L103" s="77"/>
      <c r="M103" s="77"/>
      <c r="N103" s="76"/>
      <c r="O103" s="77"/>
    </row>
    <row r="104" spans="1:15" ht="168" customHeight="1">
      <c r="A104" s="2">
        <v>96</v>
      </c>
      <c r="B104" s="57" t="s">
        <v>953</v>
      </c>
      <c r="C104" s="76" t="s">
        <v>503</v>
      </c>
      <c r="D104" s="76" t="s">
        <v>601</v>
      </c>
      <c r="E104" s="77" t="s">
        <v>602</v>
      </c>
      <c r="F104" s="72">
        <v>17.4</v>
      </c>
      <c r="G104" s="56">
        <v>545101.98</v>
      </c>
      <c r="H104" s="78"/>
      <c r="I104" s="56">
        <f t="shared" si="0"/>
        <v>545101.98</v>
      </c>
      <c r="J104" s="64" t="s">
        <v>603</v>
      </c>
      <c r="K104" s="76" t="s">
        <v>604</v>
      </c>
      <c r="L104" s="74"/>
      <c r="M104" s="74"/>
      <c r="N104" s="73"/>
      <c r="O104" s="74"/>
    </row>
    <row r="105" spans="1:15" ht="168" customHeight="1">
      <c r="A105" s="2">
        <v>97</v>
      </c>
      <c r="B105" s="57" t="s">
        <v>954</v>
      </c>
      <c r="C105" s="76" t="s">
        <v>503</v>
      </c>
      <c r="D105" s="76" t="s">
        <v>673</v>
      </c>
      <c r="E105" s="77" t="s">
        <v>674</v>
      </c>
      <c r="F105" s="72">
        <v>18.8</v>
      </c>
      <c r="G105" s="56">
        <v>588960.76</v>
      </c>
      <c r="H105" s="78"/>
      <c r="I105" s="56">
        <f t="shared" si="0"/>
        <v>588960.76</v>
      </c>
      <c r="J105" s="64" t="s">
        <v>675</v>
      </c>
      <c r="K105" s="76" t="s">
        <v>676</v>
      </c>
      <c r="L105" s="77"/>
      <c r="M105" s="77"/>
      <c r="N105" s="76"/>
      <c r="O105" s="77"/>
    </row>
    <row r="106" spans="1:15" ht="168" customHeight="1">
      <c r="A106" s="2">
        <v>98</v>
      </c>
      <c r="B106" s="57" t="s">
        <v>955</v>
      </c>
      <c r="C106" s="76" t="s">
        <v>503</v>
      </c>
      <c r="D106" s="76" t="s">
        <v>677</v>
      </c>
      <c r="E106" s="77" t="s">
        <v>678</v>
      </c>
      <c r="F106" s="72">
        <v>37.2</v>
      </c>
      <c r="G106" s="56">
        <v>1165390.44</v>
      </c>
      <c r="H106" s="78"/>
      <c r="I106" s="56">
        <f t="shared" si="0"/>
        <v>1165390.44</v>
      </c>
      <c r="J106" s="64" t="s">
        <v>679</v>
      </c>
      <c r="K106" s="76" t="s">
        <v>680</v>
      </c>
      <c r="L106" s="74"/>
      <c r="M106" s="74"/>
      <c r="N106" s="73"/>
      <c r="O106" s="74"/>
    </row>
    <row r="107" spans="1:15" ht="161.25" customHeight="1">
      <c r="A107" s="2">
        <v>99</v>
      </c>
      <c r="B107" s="57" t="s">
        <v>956</v>
      </c>
      <c r="C107" s="69" t="s">
        <v>503</v>
      </c>
      <c r="D107" s="69" t="s">
        <v>576</v>
      </c>
      <c r="E107" s="70" t="s">
        <v>577</v>
      </c>
      <c r="F107" s="72">
        <v>12.8</v>
      </c>
      <c r="G107" s="56">
        <v>400994.56</v>
      </c>
      <c r="H107" s="71"/>
      <c r="I107" s="56">
        <f t="shared" si="0"/>
        <v>400994.56</v>
      </c>
      <c r="J107" s="64" t="s">
        <v>578</v>
      </c>
      <c r="K107" s="69" t="s">
        <v>579</v>
      </c>
      <c r="L107" s="70"/>
      <c r="M107" s="70"/>
      <c r="N107" s="69"/>
      <c r="O107" s="70"/>
    </row>
    <row r="108" spans="1:15" ht="81" customHeight="1">
      <c r="A108" s="2">
        <v>100</v>
      </c>
      <c r="B108" s="57" t="s">
        <v>957</v>
      </c>
      <c r="C108" s="69" t="s">
        <v>503</v>
      </c>
      <c r="D108" s="69" t="s">
        <v>570</v>
      </c>
      <c r="E108" s="70" t="s">
        <v>571</v>
      </c>
      <c r="F108" s="72">
        <v>25.7</v>
      </c>
      <c r="G108" s="56">
        <v>805121.89</v>
      </c>
      <c r="H108" s="71"/>
      <c r="I108" s="56">
        <f t="shared" si="0"/>
        <v>805121.89</v>
      </c>
      <c r="J108" s="64" t="s">
        <v>572</v>
      </c>
      <c r="K108" s="69" t="s">
        <v>569</v>
      </c>
      <c r="L108" s="70"/>
      <c r="M108" s="70"/>
      <c r="N108" s="69"/>
      <c r="O108" s="70"/>
    </row>
    <row r="109" spans="1:15" ht="81" customHeight="1">
      <c r="A109" s="2">
        <v>101</v>
      </c>
      <c r="B109" s="57" t="s">
        <v>958</v>
      </c>
      <c r="C109" s="69" t="s">
        <v>503</v>
      </c>
      <c r="D109" s="69" t="s">
        <v>522</v>
      </c>
      <c r="E109" s="70" t="s">
        <v>523</v>
      </c>
      <c r="F109" s="69"/>
      <c r="G109" s="56"/>
      <c r="H109" s="71"/>
      <c r="I109" s="56"/>
      <c r="J109" s="64" t="s">
        <v>528</v>
      </c>
      <c r="K109" s="86" t="s">
        <v>524</v>
      </c>
      <c r="L109" s="70"/>
      <c r="M109" s="60"/>
      <c r="N109" s="59"/>
      <c r="O109" s="60"/>
    </row>
    <row r="110" spans="1:15" ht="81" customHeight="1">
      <c r="A110" s="2">
        <v>102</v>
      </c>
      <c r="B110" s="57" t="s">
        <v>959</v>
      </c>
      <c r="C110" s="69" t="s">
        <v>503</v>
      </c>
      <c r="D110" s="69" t="s">
        <v>525</v>
      </c>
      <c r="E110" s="70" t="s">
        <v>526</v>
      </c>
      <c r="F110" s="69"/>
      <c r="G110" s="56"/>
      <c r="H110" s="71"/>
      <c r="I110" s="56"/>
      <c r="J110" s="64" t="s">
        <v>527</v>
      </c>
      <c r="K110" s="69" t="s">
        <v>524</v>
      </c>
      <c r="L110" s="70"/>
      <c r="M110" s="60"/>
      <c r="N110" s="59"/>
      <c r="O110" s="60"/>
    </row>
    <row r="111" spans="1:15" ht="173.25" customHeight="1">
      <c r="A111" s="2">
        <v>103</v>
      </c>
      <c r="B111" s="57" t="s">
        <v>960</v>
      </c>
      <c r="C111" s="69" t="s">
        <v>503</v>
      </c>
      <c r="D111" s="69" t="s">
        <v>510</v>
      </c>
      <c r="E111" s="70" t="s">
        <v>511</v>
      </c>
      <c r="F111" s="69">
        <v>18.2</v>
      </c>
      <c r="G111" s="56">
        <v>337302.42</v>
      </c>
      <c r="H111" s="71"/>
      <c r="I111" s="56">
        <v>337302.42</v>
      </c>
      <c r="J111" s="64" t="s">
        <v>512</v>
      </c>
      <c r="K111" s="69" t="s">
        <v>513</v>
      </c>
      <c r="L111" s="70"/>
      <c r="M111" s="60"/>
      <c r="N111" s="59" t="s">
        <v>102</v>
      </c>
      <c r="O111" s="60"/>
    </row>
    <row r="112" spans="1:15" ht="173.25" customHeight="1">
      <c r="A112" s="2">
        <v>104</v>
      </c>
      <c r="B112" s="57" t="s">
        <v>961</v>
      </c>
      <c r="C112" s="66" t="s">
        <v>503</v>
      </c>
      <c r="D112" s="66" t="s">
        <v>534</v>
      </c>
      <c r="E112" s="67" t="s">
        <v>535</v>
      </c>
      <c r="F112" s="66">
        <v>17</v>
      </c>
      <c r="G112" s="56">
        <v>532570.9</v>
      </c>
      <c r="H112" s="68"/>
      <c r="I112" s="56">
        <v>532570.9</v>
      </c>
      <c r="J112" s="64" t="s">
        <v>536</v>
      </c>
      <c r="K112" s="66" t="s">
        <v>513</v>
      </c>
      <c r="L112" s="67"/>
      <c r="M112" s="67"/>
      <c r="N112" s="66"/>
      <c r="O112" s="67"/>
    </row>
    <row r="113" spans="1:15" ht="204.75" customHeight="1">
      <c r="A113" s="2">
        <v>105</v>
      </c>
      <c r="B113" s="57" t="s">
        <v>962</v>
      </c>
      <c r="C113" s="66" t="s">
        <v>503</v>
      </c>
      <c r="D113" s="66" t="s">
        <v>539</v>
      </c>
      <c r="E113" s="67" t="s">
        <v>540</v>
      </c>
      <c r="F113" s="66">
        <v>19.2</v>
      </c>
      <c r="G113" s="56">
        <v>601491.84</v>
      </c>
      <c r="H113" s="68"/>
      <c r="I113" s="56">
        <v>601491.84</v>
      </c>
      <c r="J113" s="64" t="s">
        <v>541</v>
      </c>
      <c r="K113" s="66" t="s">
        <v>542</v>
      </c>
      <c r="L113" s="67"/>
      <c r="M113" s="67"/>
      <c r="N113" s="66"/>
      <c r="O113" s="67"/>
    </row>
    <row r="114" spans="1:15" ht="202.5" customHeight="1">
      <c r="A114" s="2">
        <v>106</v>
      </c>
      <c r="B114" s="57" t="s">
        <v>963</v>
      </c>
      <c r="C114" s="66" t="s">
        <v>503</v>
      </c>
      <c r="D114" s="66" t="s">
        <v>531</v>
      </c>
      <c r="E114" s="67" t="s">
        <v>532</v>
      </c>
      <c r="F114" s="66">
        <v>19.3</v>
      </c>
      <c r="G114" s="56">
        <v>604624.61</v>
      </c>
      <c r="H114" s="68"/>
      <c r="I114" s="56">
        <v>604624.61</v>
      </c>
      <c r="J114" s="64" t="s">
        <v>533</v>
      </c>
      <c r="K114" s="66" t="s">
        <v>537</v>
      </c>
      <c r="L114" s="67"/>
      <c r="M114" s="67"/>
      <c r="N114" s="66"/>
      <c r="O114" s="67"/>
    </row>
    <row r="115" spans="1:15" ht="202.5" customHeight="1">
      <c r="A115" s="2">
        <v>107</v>
      </c>
      <c r="B115" s="57" t="s">
        <v>964</v>
      </c>
      <c r="C115" s="100" t="s">
        <v>503</v>
      </c>
      <c r="D115" s="100" t="s">
        <v>793</v>
      </c>
      <c r="E115" s="101" t="s">
        <v>794</v>
      </c>
      <c r="F115" s="100">
        <v>62.3</v>
      </c>
      <c r="G115" s="56">
        <v>2056124.28</v>
      </c>
      <c r="H115" s="102"/>
      <c r="I115" s="56">
        <v>2056124.28</v>
      </c>
      <c r="J115" s="64" t="s">
        <v>795</v>
      </c>
      <c r="K115" s="100" t="s">
        <v>796</v>
      </c>
      <c r="L115" s="101"/>
      <c r="M115" s="101"/>
      <c r="N115" s="100"/>
      <c r="O115" s="101"/>
    </row>
    <row r="116" spans="1:15" ht="202.5" customHeight="1">
      <c r="A116" s="2">
        <v>108</v>
      </c>
      <c r="B116" s="57" t="s">
        <v>965</v>
      </c>
      <c r="C116" s="100" t="s">
        <v>503</v>
      </c>
      <c r="D116" s="100" t="s">
        <v>774</v>
      </c>
      <c r="E116" s="101" t="s">
        <v>775</v>
      </c>
      <c r="F116" s="100">
        <v>40.5</v>
      </c>
      <c r="G116" s="56">
        <v>1260064.35</v>
      </c>
      <c r="H116" s="102"/>
      <c r="I116" s="56">
        <v>1260064.35</v>
      </c>
      <c r="J116" s="64"/>
      <c r="K116" s="100" t="s">
        <v>776</v>
      </c>
      <c r="L116" s="101"/>
      <c r="M116" s="101"/>
      <c r="N116" s="100"/>
      <c r="O116" s="101"/>
    </row>
    <row r="117" spans="1:15" ht="202.5" customHeight="1">
      <c r="A117" s="2">
        <v>109</v>
      </c>
      <c r="B117" s="57" t="s">
        <v>966</v>
      </c>
      <c r="C117" s="100" t="s">
        <v>503</v>
      </c>
      <c r="D117" s="100" t="s">
        <v>785</v>
      </c>
      <c r="E117" s="101" t="s">
        <v>786</v>
      </c>
      <c r="F117" s="100">
        <v>44.9</v>
      </c>
      <c r="G117" s="56">
        <v>1264240.32</v>
      </c>
      <c r="H117" s="102"/>
      <c r="I117" s="56">
        <v>1264240.32</v>
      </c>
      <c r="J117" s="64" t="s">
        <v>787</v>
      </c>
      <c r="K117" s="100" t="s">
        <v>788</v>
      </c>
      <c r="L117" s="101"/>
      <c r="M117" s="101"/>
      <c r="N117" s="100"/>
      <c r="O117" s="101"/>
    </row>
    <row r="118" spans="1:15" ht="202.5" customHeight="1">
      <c r="A118" s="2">
        <v>110</v>
      </c>
      <c r="B118" s="57" t="s">
        <v>967</v>
      </c>
      <c r="C118" s="100" t="s">
        <v>503</v>
      </c>
      <c r="D118" s="100" t="s">
        <v>789</v>
      </c>
      <c r="E118" s="101" t="s">
        <v>790</v>
      </c>
      <c r="F118" s="100">
        <v>40.8</v>
      </c>
      <c r="G118" s="56">
        <v>1148797.44</v>
      </c>
      <c r="H118" s="102"/>
      <c r="I118" s="56">
        <v>1148797.44</v>
      </c>
      <c r="J118" s="64" t="s">
        <v>791</v>
      </c>
      <c r="K118" s="100" t="s">
        <v>792</v>
      </c>
      <c r="L118" s="101"/>
      <c r="M118" s="101"/>
      <c r="N118" s="100"/>
      <c r="O118" s="101"/>
    </row>
    <row r="119" spans="1:15" ht="202.5" customHeight="1">
      <c r="A119" s="2">
        <v>111</v>
      </c>
      <c r="B119" s="57" t="s">
        <v>968</v>
      </c>
      <c r="C119" s="100" t="s">
        <v>503</v>
      </c>
      <c r="D119" s="100" t="s">
        <v>781</v>
      </c>
      <c r="E119" s="101" t="s">
        <v>782</v>
      </c>
      <c r="F119" s="100">
        <v>30.8</v>
      </c>
      <c r="G119" s="56">
        <v>867229.44</v>
      </c>
      <c r="H119" s="102"/>
      <c r="I119" s="56">
        <v>867229.44</v>
      </c>
      <c r="J119" s="64" t="s">
        <v>783</v>
      </c>
      <c r="K119" s="100" t="s">
        <v>784</v>
      </c>
      <c r="L119" s="101"/>
      <c r="M119" s="101"/>
      <c r="N119" s="100"/>
      <c r="O119" s="101"/>
    </row>
    <row r="120" spans="1:15" ht="202.5" customHeight="1">
      <c r="A120" s="2">
        <v>112</v>
      </c>
      <c r="B120" s="57" t="s">
        <v>969</v>
      </c>
      <c r="C120" s="100" t="s">
        <v>503</v>
      </c>
      <c r="D120" s="100" t="s">
        <v>777</v>
      </c>
      <c r="E120" s="101" t="s">
        <v>778</v>
      </c>
      <c r="F120" s="100">
        <v>45.7</v>
      </c>
      <c r="G120" s="56">
        <v>1286765.76</v>
      </c>
      <c r="H120" s="102"/>
      <c r="I120" s="56">
        <v>1286765.76</v>
      </c>
      <c r="J120" s="64" t="s">
        <v>779</v>
      </c>
      <c r="K120" s="100" t="s">
        <v>780</v>
      </c>
      <c r="L120" s="101"/>
      <c r="M120" s="101"/>
      <c r="N120" s="100"/>
      <c r="O120" s="101"/>
    </row>
    <row r="121" spans="1:15" ht="202.5" customHeight="1">
      <c r="A121" s="2">
        <v>113</v>
      </c>
      <c r="B121" s="57" t="s">
        <v>970</v>
      </c>
      <c r="C121" s="97" t="s">
        <v>503</v>
      </c>
      <c r="D121" s="97" t="s">
        <v>753</v>
      </c>
      <c r="E121" s="98" t="s">
        <v>754</v>
      </c>
      <c r="F121" s="97">
        <v>30.8</v>
      </c>
      <c r="G121" s="56">
        <v>888168.82</v>
      </c>
      <c r="H121" s="99"/>
      <c r="I121" s="56">
        <v>888168.82</v>
      </c>
      <c r="J121" s="64" t="s">
        <v>755</v>
      </c>
      <c r="K121" s="100" t="s">
        <v>756</v>
      </c>
      <c r="L121" s="98"/>
      <c r="M121" s="98"/>
      <c r="N121" s="97"/>
      <c r="O121" s="98"/>
    </row>
    <row r="122" spans="1:15" ht="202.5" customHeight="1">
      <c r="A122" s="2">
        <v>114</v>
      </c>
      <c r="B122" s="57" t="s">
        <v>971</v>
      </c>
      <c r="C122" s="100"/>
      <c r="D122" s="100"/>
      <c r="E122" s="101"/>
      <c r="F122" s="100"/>
      <c r="G122" s="56"/>
      <c r="H122" s="102"/>
      <c r="I122" s="56"/>
      <c r="J122" s="64"/>
      <c r="K122" s="100"/>
      <c r="L122" s="101"/>
      <c r="M122" s="101"/>
      <c r="N122" s="100"/>
      <c r="O122" s="101"/>
    </row>
    <row r="123" spans="1:15" ht="202.5" customHeight="1">
      <c r="A123" s="2">
        <v>115</v>
      </c>
      <c r="B123" s="57" t="s">
        <v>972</v>
      </c>
      <c r="C123" s="100" t="s">
        <v>503</v>
      </c>
      <c r="D123" s="100" t="s">
        <v>761</v>
      </c>
      <c r="E123" s="101" t="s">
        <v>762</v>
      </c>
      <c r="F123" s="100">
        <v>49.4</v>
      </c>
      <c r="G123" s="56">
        <v>414960</v>
      </c>
      <c r="H123" s="102"/>
      <c r="I123" s="56">
        <v>414960</v>
      </c>
      <c r="J123" s="64" t="s">
        <v>763</v>
      </c>
      <c r="K123" s="100" t="s">
        <v>764</v>
      </c>
      <c r="L123" s="101"/>
      <c r="M123" s="101"/>
      <c r="N123" s="100"/>
      <c r="O123" s="101"/>
    </row>
    <row r="124" spans="1:15" ht="202.5" customHeight="1">
      <c r="A124" s="2">
        <v>116</v>
      </c>
      <c r="B124" s="57" t="s">
        <v>973</v>
      </c>
      <c r="C124" s="100" t="s">
        <v>503</v>
      </c>
      <c r="D124" s="100" t="s">
        <v>757</v>
      </c>
      <c r="E124" s="101" t="s">
        <v>758</v>
      </c>
      <c r="F124" s="100">
        <v>47</v>
      </c>
      <c r="G124" s="56">
        <v>1604418.19</v>
      </c>
      <c r="H124" s="102"/>
      <c r="I124" s="56">
        <v>1604418.19</v>
      </c>
      <c r="J124" s="64" t="s">
        <v>759</v>
      </c>
      <c r="K124" s="100" t="s">
        <v>760</v>
      </c>
      <c r="L124" s="101"/>
      <c r="M124" s="101"/>
      <c r="N124" s="100"/>
      <c r="O124" s="101"/>
    </row>
    <row r="125" spans="1:15" ht="202.5" customHeight="1">
      <c r="A125" s="2">
        <v>117</v>
      </c>
      <c r="B125" s="57" t="s">
        <v>974</v>
      </c>
      <c r="C125" s="66" t="s">
        <v>503</v>
      </c>
      <c r="D125" s="66" t="s">
        <v>544</v>
      </c>
      <c r="E125" s="67" t="s">
        <v>545</v>
      </c>
      <c r="F125" s="66">
        <v>19.2</v>
      </c>
      <c r="G125" s="56">
        <v>601491.84</v>
      </c>
      <c r="H125" s="68"/>
      <c r="I125" s="56">
        <v>601491.84</v>
      </c>
      <c r="J125" s="64" t="s">
        <v>546</v>
      </c>
      <c r="K125" s="66" t="s">
        <v>542</v>
      </c>
      <c r="L125" s="67"/>
      <c r="M125" s="67"/>
      <c r="N125" s="66"/>
      <c r="O125" s="67"/>
    </row>
    <row r="126" spans="1:15" ht="202.5" customHeight="1">
      <c r="A126" s="2">
        <v>118</v>
      </c>
      <c r="B126" s="57" t="s">
        <v>975</v>
      </c>
      <c r="C126" s="82" t="s">
        <v>503</v>
      </c>
      <c r="D126" s="1" t="s">
        <v>688</v>
      </c>
      <c r="E126" s="83" t="s">
        <v>689</v>
      </c>
      <c r="F126" s="85">
        <v>67.5</v>
      </c>
      <c r="G126" s="56">
        <v>2141316</v>
      </c>
      <c r="H126" s="84"/>
      <c r="I126" s="56">
        <f>G126</f>
        <v>2141316</v>
      </c>
      <c r="J126" s="64" t="s">
        <v>690</v>
      </c>
      <c r="K126" s="82" t="s">
        <v>691</v>
      </c>
      <c r="L126" s="83"/>
      <c r="M126" s="83"/>
      <c r="N126" s="82"/>
      <c r="O126" s="83"/>
    </row>
    <row r="127" spans="1:15" ht="202.5" customHeight="1">
      <c r="A127" s="2">
        <v>119</v>
      </c>
      <c r="B127" s="57" t="s">
        <v>976</v>
      </c>
      <c r="C127" s="86" t="s">
        <v>692</v>
      </c>
      <c r="D127" s="86" t="s">
        <v>693</v>
      </c>
      <c r="E127" s="87" t="s">
        <v>694</v>
      </c>
      <c r="F127" s="85">
        <v>105.8</v>
      </c>
      <c r="G127" s="56">
        <v>1592427.54</v>
      </c>
      <c r="H127" s="88"/>
      <c r="I127" s="56">
        <f>G127</f>
        <v>1592427.54</v>
      </c>
      <c r="J127" s="64"/>
      <c r="K127" s="86" t="s">
        <v>695</v>
      </c>
      <c r="L127" s="87"/>
      <c r="M127" s="87"/>
      <c r="N127" s="86"/>
      <c r="O127" s="87"/>
    </row>
    <row r="128" spans="1:15" ht="202.5" customHeight="1">
      <c r="A128" s="67">
        <v>120</v>
      </c>
      <c r="B128" s="57" t="s">
        <v>977</v>
      </c>
      <c r="C128" s="66" t="s">
        <v>503</v>
      </c>
      <c r="D128" s="86" t="s">
        <v>549</v>
      </c>
      <c r="E128" s="67" t="s">
        <v>548</v>
      </c>
      <c r="F128" s="66">
        <v>18.6</v>
      </c>
      <c r="G128" s="56">
        <v>582695.22</v>
      </c>
      <c r="H128" s="68"/>
      <c r="I128" s="56">
        <f>G128</f>
        <v>582695.22</v>
      </c>
      <c r="J128" s="64" t="s">
        <v>550</v>
      </c>
      <c r="K128" s="66" t="s">
        <v>542</v>
      </c>
      <c r="L128" s="67"/>
      <c r="M128" s="67"/>
      <c r="N128" s="66"/>
      <c r="O128" s="67"/>
    </row>
    <row r="129" spans="1:15" ht="12.75">
      <c r="A129" s="2"/>
      <c r="B129" s="22" t="s">
        <v>17</v>
      </c>
      <c r="C129" s="2"/>
      <c r="D129" s="2"/>
      <c r="E129" s="2"/>
      <c r="F129" s="2"/>
      <c r="G129" s="3">
        <f>SUM(G34:G114)</f>
        <v>85155539.52000001</v>
      </c>
      <c r="H129" s="27">
        <f>SUM(H34:H34)</f>
        <v>0</v>
      </c>
      <c r="I129" s="2"/>
      <c r="J129" s="2"/>
      <c r="K129" s="2"/>
      <c r="L129" s="2"/>
      <c r="M129" s="2"/>
      <c r="N129" s="2"/>
      <c r="O129" s="2"/>
    </row>
    <row r="130" spans="1:15" ht="12.75">
      <c r="A130" s="125" t="s">
        <v>28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1:15" ht="45">
      <c r="A131" s="2">
        <v>121</v>
      </c>
      <c r="B131" s="26" t="s">
        <v>50</v>
      </c>
      <c r="C131" s="10" t="s">
        <v>244</v>
      </c>
      <c r="D131" s="10" t="s">
        <v>245</v>
      </c>
      <c r="E131" s="10"/>
      <c r="F131" s="10"/>
      <c r="G131" s="11">
        <v>387804</v>
      </c>
      <c r="H131" s="11">
        <v>0</v>
      </c>
      <c r="I131" s="1"/>
      <c r="J131" s="1"/>
      <c r="K131" s="1" t="s">
        <v>266</v>
      </c>
      <c r="L131" s="2"/>
      <c r="M131" s="2" t="s">
        <v>457</v>
      </c>
      <c r="N131" s="10" t="s">
        <v>141</v>
      </c>
      <c r="O131" s="2"/>
    </row>
    <row r="132" spans="1:15" ht="45">
      <c r="A132" s="2">
        <v>122</v>
      </c>
      <c r="B132" s="26" t="s">
        <v>49</v>
      </c>
      <c r="C132" s="10" t="s">
        <v>246</v>
      </c>
      <c r="D132" s="10" t="s">
        <v>245</v>
      </c>
      <c r="E132" s="10"/>
      <c r="F132" s="10"/>
      <c r="G132" s="11">
        <v>541311.9</v>
      </c>
      <c r="H132" s="11">
        <v>300729.52</v>
      </c>
      <c r="I132" s="2"/>
      <c r="J132" s="2"/>
      <c r="K132" s="1" t="s">
        <v>266</v>
      </c>
      <c r="L132" s="2"/>
      <c r="M132" s="2" t="s">
        <v>457</v>
      </c>
      <c r="N132" s="10" t="s">
        <v>141</v>
      </c>
      <c r="O132" s="2"/>
    </row>
    <row r="133" spans="1:15" ht="90">
      <c r="A133" s="2">
        <v>123</v>
      </c>
      <c r="B133" s="26" t="s">
        <v>51</v>
      </c>
      <c r="C133" s="1" t="s">
        <v>285</v>
      </c>
      <c r="D133" s="10" t="s">
        <v>491</v>
      </c>
      <c r="E133" s="1" t="s">
        <v>309</v>
      </c>
      <c r="F133" s="41"/>
      <c r="G133" s="42">
        <v>95481</v>
      </c>
      <c r="H133" s="15">
        <v>93207.64</v>
      </c>
      <c r="I133" s="2"/>
      <c r="J133" s="2"/>
      <c r="K133" s="1" t="s">
        <v>266</v>
      </c>
      <c r="L133" s="41"/>
      <c r="M133" s="2" t="s">
        <v>457</v>
      </c>
      <c r="N133" s="1" t="s">
        <v>281</v>
      </c>
      <c r="O133" s="2"/>
    </row>
    <row r="134" spans="1:15" ht="45">
      <c r="A134" s="2">
        <v>124</v>
      </c>
      <c r="B134" s="26" t="s">
        <v>51</v>
      </c>
      <c r="C134" s="1" t="s">
        <v>279</v>
      </c>
      <c r="D134" s="10" t="s">
        <v>280</v>
      </c>
      <c r="E134" s="2"/>
      <c r="F134" s="41"/>
      <c r="G134" s="42">
        <v>3245667</v>
      </c>
      <c r="H134" s="15">
        <v>2848269.09</v>
      </c>
      <c r="I134" s="2"/>
      <c r="J134" s="2"/>
      <c r="K134" s="1" t="s">
        <v>266</v>
      </c>
      <c r="L134" s="41"/>
      <c r="M134" s="1" t="s">
        <v>311</v>
      </c>
      <c r="N134" s="1" t="s">
        <v>281</v>
      </c>
      <c r="O134" s="2"/>
    </row>
    <row r="135" spans="1:15" ht="45">
      <c r="A135" s="2">
        <v>125</v>
      </c>
      <c r="B135" s="26" t="s">
        <v>52</v>
      </c>
      <c r="C135" s="1" t="s">
        <v>282</v>
      </c>
      <c r="D135" s="10" t="s">
        <v>280</v>
      </c>
      <c r="E135" s="2"/>
      <c r="F135" s="41"/>
      <c r="G135" s="42">
        <v>398000</v>
      </c>
      <c r="H135" s="15">
        <v>142183.77</v>
      </c>
      <c r="I135" s="2"/>
      <c r="J135" s="2"/>
      <c r="K135" s="1" t="s">
        <v>266</v>
      </c>
      <c r="L135" s="41"/>
      <c r="M135" s="1" t="s">
        <v>312</v>
      </c>
      <c r="N135" s="1" t="s">
        <v>281</v>
      </c>
      <c r="O135" s="2"/>
    </row>
    <row r="136" spans="1:15" ht="45">
      <c r="A136" s="2">
        <v>126</v>
      </c>
      <c r="B136" s="26" t="s">
        <v>371</v>
      </c>
      <c r="C136" s="1" t="s">
        <v>283</v>
      </c>
      <c r="D136" s="10" t="s">
        <v>280</v>
      </c>
      <c r="E136" s="2"/>
      <c r="F136" s="41"/>
      <c r="G136" s="42">
        <v>945250</v>
      </c>
      <c r="H136" s="15">
        <v>204314.78</v>
      </c>
      <c r="I136" s="2"/>
      <c r="J136" s="2"/>
      <c r="K136" s="1" t="s">
        <v>266</v>
      </c>
      <c r="L136" s="41"/>
      <c r="M136" s="2"/>
      <c r="N136" s="1" t="s">
        <v>281</v>
      </c>
      <c r="O136" s="2"/>
    </row>
    <row r="137" spans="1:15" ht="33.75">
      <c r="A137" s="2">
        <v>127</v>
      </c>
      <c r="B137" s="26" t="s">
        <v>372</v>
      </c>
      <c r="C137" s="1" t="s">
        <v>284</v>
      </c>
      <c r="D137" s="10" t="s">
        <v>280</v>
      </c>
      <c r="E137" s="2"/>
      <c r="F137" s="41"/>
      <c r="G137" s="42">
        <v>3240000</v>
      </c>
      <c r="H137" s="15">
        <v>2074950</v>
      </c>
      <c r="I137" s="2"/>
      <c r="J137" s="2"/>
      <c r="K137" s="1"/>
      <c r="L137" s="41"/>
      <c r="M137" s="2"/>
      <c r="N137" s="1"/>
      <c r="O137" s="2"/>
    </row>
    <row r="138" spans="1:15" ht="90">
      <c r="A138" s="2">
        <v>128</v>
      </c>
      <c r="B138" s="26" t="s">
        <v>373</v>
      </c>
      <c r="C138" s="1" t="s">
        <v>285</v>
      </c>
      <c r="D138" s="10" t="s">
        <v>286</v>
      </c>
      <c r="E138" s="1" t="s">
        <v>492</v>
      </c>
      <c r="F138" s="41"/>
      <c r="G138" s="42">
        <v>99376</v>
      </c>
      <c r="H138" s="15">
        <v>99376</v>
      </c>
      <c r="I138" s="2"/>
      <c r="J138" s="2"/>
      <c r="K138" s="1"/>
      <c r="L138" s="41"/>
      <c r="M138" s="2"/>
      <c r="N138" s="1"/>
      <c r="O138" s="2"/>
    </row>
    <row r="139" spans="1:15" ht="33.75">
      <c r="A139" s="2">
        <v>129</v>
      </c>
      <c r="B139" s="26" t="s">
        <v>374</v>
      </c>
      <c r="C139" s="1" t="s">
        <v>493</v>
      </c>
      <c r="D139" s="10" t="s">
        <v>494</v>
      </c>
      <c r="E139" s="2" t="s">
        <v>495</v>
      </c>
      <c r="F139" s="41"/>
      <c r="G139" s="56">
        <v>46450</v>
      </c>
      <c r="H139" s="3">
        <v>46450</v>
      </c>
      <c r="I139" s="2"/>
      <c r="J139" s="2"/>
      <c r="K139" s="1"/>
      <c r="L139" s="41"/>
      <c r="M139" s="2"/>
      <c r="N139" s="1"/>
      <c r="O139" s="2"/>
    </row>
    <row r="140" spans="1:15" ht="33.75">
      <c r="A140" s="2">
        <v>130</v>
      </c>
      <c r="B140" s="26" t="s">
        <v>375</v>
      </c>
      <c r="C140" s="1" t="s">
        <v>714</v>
      </c>
      <c r="D140" s="10" t="s">
        <v>496</v>
      </c>
      <c r="E140" s="1"/>
      <c r="F140" s="41"/>
      <c r="G140" s="56">
        <v>138180</v>
      </c>
      <c r="H140" s="56">
        <v>138180</v>
      </c>
      <c r="I140" s="2"/>
      <c r="J140" s="2"/>
      <c r="K140" s="1"/>
      <c r="L140" s="41"/>
      <c r="M140" s="2"/>
      <c r="N140" s="1"/>
      <c r="O140" s="2"/>
    </row>
    <row r="141" spans="1:15" ht="45">
      <c r="A141" s="2">
        <v>131</v>
      </c>
      <c r="B141" s="26" t="s">
        <v>458</v>
      </c>
      <c r="C141" s="111" t="s">
        <v>342</v>
      </c>
      <c r="D141" s="10" t="s">
        <v>343</v>
      </c>
      <c r="E141" s="2" t="s">
        <v>356</v>
      </c>
      <c r="F141" s="53" t="s">
        <v>435</v>
      </c>
      <c r="G141" s="42">
        <v>108580</v>
      </c>
      <c r="H141" s="15">
        <v>0</v>
      </c>
      <c r="I141" s="2">
        <v>1820574</v>
      </c>
      <c r="J141" s="1" t="s">
        <v>436</v>
      </c>
      <c r="K141" s="1" t="s">
        <v>352</v>
      </c>
      <c r="L141" s="41"/>
      <c r="M141" s="1" t="s">
        <v>344</v>
      </c>
      <c r="N141" s="1" t="s">
        <v>166</v>
      </c>
      <c r="O141" s="2"/>
    </row>
    <row r="142" spans="1:15" ht="45">
      <c r="A142" s="2">
        <v>132</v>
      </c>
      <c r="B142" s="26" t="s">
        <v>459</v>
      </c>
      <c r="C142" s="111" t="s">
        <v>357</v>
      </c>
      <c r="D142" s="10" t="s">
        <v>358</v>
      </c>
      <c r="E142" s="2" t="s">
        <v>359</v>
      </c>
      <c r="F142" s="54" t="s">
        <v>360</v>
      </c>
      <c r="G142" s="42">
        <v>469944</v>
      </c>
      <c r="H142" s="15">
        <v>0</v>
      </c>
      <c r="I142" s="2">
        <v>469944</v>
      </c>
      <c r="J142" s="1" t="s">
        <v>437</v>
      </c>
      <c r="K142" s="1" t="s">
        <v>361</v>
      </c>
      <c r="L142" s="41"/>
      <c r="M142" s="1" t="s">
        <v>362</v>
      </c>
      <c r="N142" s="1" t="s">
        <v>166</v>
      </c>
      <c r="O142" s="2"/>
    </row>
    <row r="143" spans="1:15" ht="45">
      <c r="A143" s="2">
        <v>133</v>
      </c>
      <c r="B143" s="26" t="s">
        <v>460</v>
      </c>
      <c r="C143" s="111" t="s">
        <v>342</v>
      </c>
      <c r="D143" s="10" t="s">
        <v>364</v>
      </c>
      <c r="E143" s="2"/>
      <c r="F143" s="1" t="s">
        <v>365</v>
      </c>
      <c r="G143" s="42">
        <v>569623</v>
      </c>
      <c r="H143" s="15">
        <v>0</v>
      </c>
      <c r="I143" s="2"/>
      <c r="J143" s="2"/>
      <c r="K143" s="1" t="s">
        <v>369</v>
      </c>
      <c r="L143" s="41"/>
      <c r="M143" s="1" t="s">
        <v>367</v>
      </c>
      <c r="N143" s="1" t="s">
        <v>166</v>
      </c>
      <c r="O143" s="2"/>
    </row>
    <row r="144" spans="1:15" ht="45">
      <c r="A144" s="2">
        <v>134</v>
      </c>
      <c r="B144" s="26" t="s">
        <v>464</v>
      </c>
      <c r="C144" s="1" t="s">
        <v>363</v>
      </c>
      <c r="D144" s="10" t="s">
        <v>364</v>
      </c>
      <c r="E144" s="2"/>
      <c r="F144" s="1" t="s">
        <v>366</v>
      </c>
      <c r="G144" s="42">
        <v>54200</v>
      </c>
      <c r="H144" s="15">
        <v>0</v>
      </c>
      <c r="I144" s="2"/>
      <c r="J144" s="2"/>
      <c r="K144" s="1" t="s">
        <v>370</v>
      </c>
      <c r="L144" s="41"/>
      <c r="M144" s="1" t="s">
        <v>368</v>
      </c>
      <c r="N144" s="1" t="s">
        <v>166</v>
      </c>
      <c r="O144" s="2"/>
    </row>
    <row r="145" spans="1:15" ht="54" customHeight="1">
      <c r="A145" s="2">
        <v>135</v>
      </c>
      <c r="B145" s="26" t="s">
        <v>704</v>
      </c>
      <c r="C145" s="1" t="s">
        <v>438</v>
      </c>
      <c r="D145" s="10" t="s">
        <v>441</v>
      </c>
      <c r="E145" s="2" t="s">
        <v>705</v>
      </c>
      <c r="F145" s="91" t="s">
        <v>706</v>
      </c>
      <c r="G145" s="42">
        <v>39898.66</v>
      </c>
      <c r="H145" s="15"/>
      <c r="I145" s="92">
        <f>G145</f>
        <v>39898.66</v>
      </c>
      <c r="J145" s="2"/>
      <c r="K145" s="1"/>
      <c r="L145" s="41"/>
      <c r="M145" s="1"/>
      <c r="N145" s="1"/>
      <c r="O145" s="2"/>
    </row>
    <row r="146" spans="1:15" ht="45">
      <c r="A146" s="2">
        <v>136</v>
      </c>
      <c r="B146" s="26" t="s">
        <v>497</v>
      </c>
      <c r="C146" s="1" t="s">
        <v>438</v>
      </c>
      <c r="D146" s="10" t="s">
        <v>441</v>
      </c>
      <c r="E146" s="2" t="s">
        <v>452</v>
      </c>
      <c r="F146" s="1" t="s">
        <v>454</v>
      </c>
      <c r="G146" s="42">
        <v>4411816</v>
      </c>
      <c r="H146" s="15">
        <v>3103579.56</v>
      </c>
      <c r="I146" s="2">
        <v>978318</v>
      </c>
      <c r="J146" s="1" t="s">
        <v>453</v>
      </c>
      <c r="K146" s="1" t="s">
        <v>456</v>
      </c>
      <c r="L146" s="41"/>
      <c r="M146" s="1" t="s">
        <v>455</v>
      </c>
      <c r="N146" s="1" t="s">
        <v>102</v>
      </c>
      <c r="O146" s="2"/>
    </row>
    <row r="147" spans="1:15" ht="45">
      <c r="A147" s="2">
        <v>137</v>
      </c>
      <c r="B147" s="26" t="s">
        <v>498</v>
      </c>
      <c r="C147" s="1" t="s">
        <v>439</v>
      </c>
      <c r="D147" s="10" t="s">
        <v>442</v>
      </c>
      <c r="E147" s="2" t="s">
        <v>451</v>
      </c>
      <c r="F147" s="1" t="s">
        <v>447</v>
      </c>
      <c r="G147" s="42">
        <v>11825618</v>
      </c>
      <c r="H147" s="15">
        <v>4696281.88</v>
      </c>
      <c r="I147" s="2">
        <v>74918318</v>
      </c>
      <c r="J147" s="1" t="s">
        <v>443</v>
      </c>
      <c r="K147" s="1" t="s">
        <v>444</v>
      </c>
      <c r="L147" s="41"/>
      <c r="M147" s="1" t="s">
        <v>445</v>
      </c>
      <c r="N147" s="1" t="s">
        <v>102</v>
      </c>
      <c r="O147" s="2"/>
    </row>
    <row r="148" spans="1:15" ht="33.75">
      <c r="A148" s="2">
        <v>138</v>
      </c>
      <c r="B148" s="26" t="s">
        <v>499</v>
      </c>
      <c r="C148" s="1" t="s">
        <v>440</v>
      </c>
      <c r="D148" s="10" t="s">
        <v>364</v>
      </c>
      <c r="E148" s="2"/>
      <c r="F148" s="1" t="s">
        <v>476</v>
      </c>
      <c r="G148" s="42">
        <v>474000</v>
      </c>
      <c r="H148" s="15">
        <v>364716.39</v>
      </c>
      <c r="I148" s="2"/>
      <c r="J148" s="2"/>
      <c r="K148" s="1" t="s">
        <v>456</v>
      </c>
      <c r="L148" s="41"/>
      <c r="M148" s="1" t="s">
        <v>457</v>
      </c>
      <c r="N148" s="1" t="s">
        <v>102</v>
      </c>
      <c r="O148" s="2"/>
    </row>
    <row r="149" spans="1:15" ht="22.5">
      <c r="A149" s="2">
        <v>139</v>
      </c>
      <c r="B149" s="26" t="s">
        <v>500</v>
      </c>
      <c r="C149" s="1" t="s">
        <v>465</v>
      </c>
      <c r="D149" s="10" t="s">
        <v>466</v>
      </c>
      <c r="E149" s="2"/>
      <c r="F149" s="1" t="s">
        <v>467</v>
      </c>
      <c r="G149" s="42">
        <v>99800</v>
      </c>
      <c r="H149" s="15">
        <v>86588.28</v>
      </c>
      <c r="I149" s="2"/>
      <c r="J149" s="2"/>
      <c r="K149" s="1"/>
      <c r="L149" s="41"/>
      <c r="M149" s="1"/>
      <c r="N149" s="1"/>
      <c r="O149" s="2"/>
    </row>
    <row r="150" spans="1:15" ht="12.75">
      <c r="A150" s="2"/>
      <c r="B150" s="26"/>
      <c r="C150" s="1"/>
      <c r="D150" s="10"/>
      <c r="E150" s="2"/>
      <c r="F150" s="1"/>
      <c r="G150" s="42"/>
      <c r="H150" s="15"/>
      <c r="I150" s="2"/>
      <c r="J150" s="2"/>
      <c r="K150" s="1"/>
      <c r="L150" s="41"/>
      <c r="M150" s="1"/>
      <c r="N150" s="1"/>
      <c r="O150" s="2"/>
    </row>
    <row r="151" spans="1:15" ht="12.75">
      <c r="A151" s="2"/>
      <c r="B151" s="22" t="s">
        <v>17</v>
      </c>
      <c r="C151" s="41"/>
      <c r="D151" s="41"/>
      <c r="E151" s="41"/>
      <c r="F151" s="41"/>
      <c r="G151" s="52">
        <f>G131+G132+G133+G134+G135+G136+G141+G144+G137+G138+G139+G140+G142+G143+G146+G147+G148+G149</f>
        <v>27151100.9</v>
      </c>
      <c r="H151" s="52">
        <f>H131+H132+H133+H134+H135+H136+H141+H144+H137+H138+H139+H140+H142+H143+H146+H147+H148+H149</f>
        <v>14198826.909999998</v>
      </c>
      <c r="I151" s="52">
        <f>I131+I132+I133+I134+I135+I136+I141+I144+I137+I138+I139+I140+I142+I143+I146+I147+I148+I149</f>
        <v>78187154</v>
      </c>
      <c r="J151" s="41"/>
      <c r="K151" s="41"/>
      <c r="L151" s="41"/>
      <c r="M151" s="2"/>
      <c r="N151" s="2"/>
      <c r="O151" s="2"/>
    </row>
    <row r="152" spans="1:15" ht="12.75">
      <c r="A152" s="122" t="s">
        <v>29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4"/>
    </row>
    <row r="153" spans="1:15" ht="67.5">
      <c r="A153" s="2">
        <v>140</v>
      </c>
      <c r="B153" s="2" t="s">
        <v>153</v>
      </c>
      <c r="C153" s="1" t="s">
        <v>12</v>
      </c>
      <c r="D153" s="1" t="s">
        <v>148</v>
      </c>
      <c r="E153" s="2" t="s">
        <v>147</v>
      </c>
      <c r="F153" s="1" t="s">
        <v>151</v>
      </c>
      <c r="G153" s="3">
        <f>I153</f>
        <v>14263483.26</v>
      </c>
      <c r="H153" s="3"/>
      <c r="I153" s="5">
        <v>14263483.26</v>
      </c>
      <c r="J153" s="1" t="s">
        <v>149</v>
      </c>
      <c r="K153" s="1" t="s">
        <v>150</v>
      </c>
      <c r="L153" s="2"/>
      <c r="M153" s="1" t="s">
        <v>296</v>
      </c>
      <c r="N153" s="1" t="s">
        <v>152</v>
      </c>
      <c r="O153" s="2"/>
    </row>
    <row r="154" spans="1:15" ht="45">
      <c r="A154" s="2">
        <v>141</v>
      </c>
      <c r="B154" s="2" t="s">
        <v>154</v>
      </c>
      <c r="C154" s="1" t="s">
        <v>12</v>
      </c>
      <c r="D154" s="1" t="s">
        <v>160</v>
      </c>
      <c r="E154" s="2" t="s">
        <v>156</v>
      </c>
      <c r="F154" s="1" t="s">
        <v>157</v>
      </c>
      <c r="G154" s="3">
        <v>12226.46</v>
      </c>
      <c r="H154" s="3"/>
      <c r="I154" s="5">
        <v>12226.46</v>
      </c>
      <c r="J154" s="1" t="s">
        <v>158</v>
      </c>
      <c r="K154" s="1" t="s">
        <v>159</v>
      </c>
      <c r="L154" s="2"/>
      <c r="M154" s="1" t="s">
        <v>297</v>
      </c>
      <c r="N154" s="1" t="s">
        <v>152</v>
      </c>
      <c r="O154" s="2"/>
    </row>
    <row r="155" spans="1:15" ht="39.75" customHeight="1">
      <c r="A155" s="2">
        <v>142</v>
      </c>
      <c r="B155" s="2" t="s">
        <v>155</v>
      </c>
      <c r="C155" s="1" t="s">
        <v>12</v>
      </c>
      <c r="D155" s="1" t="s">
        <v>161</v>
      </c>
      <c r="E155" s="2" t="s">
        <v>163</v>
      </c>
      <c r="F155" s="1" t="s">
        <v>162</v>
      </c>
      <c r="G155" s="3">
        <v>10886691.48</v>
      </c>
      <c r="H155" s="3"/>
      <c r="I155" s="5">
        <v>10886691.48</v>
      </c>
      <c r="J155" s="1" t="s">
        <v>164</v>
      </c>
      <c r="K155" s="1" t="s">
        <v>165</v>
      </c>
      <c r="L155" s="2"/>
      <c r="M155" s="1" t="s">
        <v>380</v>
      </c>
      <c r="N155" s="1" t="s">
        <v>166</v>
      </c>
      <c r="O155" s="2"/>
    </row>
    <row r="156" spans="1:15" ht="45">
      <c r="A156" s="2">
        <v>143</v>
      </c>
      <c r="B156" s="2" t="s">
        <v>501</v>
      </c>
      <c r="C156" s="1" t="s">
        <v>12</v>
      </c>
      <c r="D156" s="1" t="s">
        <v>180</v>
      </c>
      <c r="E156" s="2" t="s">
        <v>181</v>
      </c>
      <c r="F156" s="1" t="s">
        <v>182</v>
      </c>
      <c r="G156" s="3">
        <v>647200.8</v>
      </c>
      <c r="H156" s="3"/>
      <c r="I156" s="5">
        <v>647200.8</v>
      </c>
      <c r="J156" s="1" t="s">
        <v>183</v>
      </c>
      <c r="K156" s="1" t="s">
        <v>184</v>
      </c>
      <c r="L156" s="2"/>
      <c r="M156" s="1" t="s">
        <v>223</v>
      </c>
      <c r="N156" s="1" t="s">
        <v>102</v>
      </c>
      <c r="O156" s="2"/>
    </row>
    <row r="157" spans="1:15" ht="67.5">
      <c r="A157" s="2">
        <v>144</v>
      </c>
      <c r="B157" s="2" t="s">
        <v>502</v>
      </c>
      <c r="C157" s="1" t="s">
        <v>12</v>
      </c>
      <c r="D157" s="1" t="s">
        <v>185</v>
      </c>
      <c r="E157" s="2" t="s">
        <v>377</v>
      </c>
      <c r="F157" s="1" t="s">
        <v>186</v>
      </c>
      <c r="G157" s="3">
        <v>417715.23</v>
      </c>
      <c r="H157" s="3"/>
      <c r="I157" s="5">
        <v>417715.23</v>
      </c>
      <c r="J157" s="1" t="s">
        <v>187</v>
      </c>
      <c r="K157" s="1" t="s">
        <v>322</v>
      </c>
      <c r="L157" s="2"/>
      <c r="M157" s="2" t="s">
        <v>475</v>
      </c>
      <c r="N157" s="1" t="s">
        <v>102</v>
      </c>
      <c r="O157" s="2"/>
    </row>
    <row r="158" spans="1:15" ht="56.25">
      <c r="A158" s="2">
        <v>145</v>
      </c>
      <c r="B158" s="2" t="s">
        <v>200</v>
      </c>
      <c r="C158" s="1" t="s">
        <v>188</v>
      </c>
      <c r="D158" s="1" t="s">
        <v>205</v>
      </c>
      <c r="E158" s="2" t="s">
        <v>189</v>
      </c>
      <c r="F158" s="1" t="s">
        <v>190</v>
      </c>
      <c r="G158" s="3">
        <v>3035916.5</v>
      </c>
      <c r="H158" s="3"/>
      <c r="I158" s="5">
        <v>3035916.9</v>
      </c>
      <c r="J158" s="1" t="s">
        <v>376</v>
      </c>
      <c r="K158" s="1" t="s">
        <v>223</v>
      </c>
      <c r="L158" s="2"/>
      <c r="M158" s="1" t="s">
        <v>299</v>
      </c>
      <c r="N158" s="1" t="s">
        <v>102</v>
      </c>
      <c r="O158" s="2"/>
    </row>
    <row r="159" spans="1:15" ht="67.5">
      <c r="A159" s="2">
        <v>146</v>
      </c>
      <c r="B159" s="2" t="s">
        <v>201</v>
      </c>
      <c r="C159" s="1" t="s">
        <v>188</v>
      </c>
      <c r="D159" s="1" t="s">
        <v>191</v>
      </c>
      <c r="E159" s="2" t="s">
        <v>192</v>
      </c>
      <c r="F159" s="1" t="s">
        <v>193</v>
      </c>
      <c r="G159" s="3">
        <v>380050.99</v>
      </c>
      <c r="H159" s="3"/>
      <c r="I159" s="5">
        <v>380050.99</v>
      </c>
      <c r="J159" s="1" t="s">
        <v>206</v>
      </c>
      <c r="K159" s="1" t="s">
        <v>298</v>
      </c>
      <c r="L159" s="2"/>
      <c r="M159" s="1" t="s">
        <v>267</v>
      </c>
      <c r="N159" s="1" t="s">
        <v>194</v>
      </c>
      <c r="O159" s="2"/>
    </row>
    <row r="160" spans="1:15" ht="56.25">
      <c r="A160" s="2">
        <v>147</v>
      </c>
      <c r="B160" s="2" t="s">
        <v>202</v>
      </c>
      <c r="C160" s="1" t="s">
        <v>188</v>
      </c>
      <c r="D160" s="1" t="s">
        <v>195</v>
      </c>
      <c r="E160" s="2" t="s">
        <v>196</v>
      </c>
      <c r="F160" s="1" t="s">
        <v>197</v>
      </c>
      <c r="G160" s="3">
        <v>151452</v>
      </c>
      <c r="H160" s="3"/>
      <c r="I160" s="5">
        <v>151452</v>
      </c>
      <c r="J160" s="1" t="s">
        <v>198</v>
      </c>
      <c r="K160" s="1" t="s">
        <v>199</v>
      </c>
      <c r="L160" s="2"/>
      <c r="M160" s="1" t="s">
        <v>199</v>
      </c>
      <c r="N160" s="1" t="s">
        <v>102</v>
      </c>
      <c r="O160" s="2"/>
    </row>
    <row r="161" spans="1:15" ht="67.5">
      <c r="A161" s="2">
        <v>148</v>
      </c>
      <c r="B161" s="2" t="s">
        <v>203</v>
      </c>
      <c r="C161" s="1" t="s">
        <v>188</v>
      </c>
      <c r="D161" s="1" t="s">
        <v>217</v>
      </c>
      <c r="E161" s="2" t="s">
        <v>218</v>
      </c>
      <c r="F161" s="1" t="s">
        <v>219</v>
      </c>
      <c r="G161" s="3">
        <v>744925.63</v>
      </c>
      <c r="H161" s="3"/>
      <c r="I161" s="3">
        <v>744925.63</v>
      </c>
      <c r="J161" s="1" t="s">
        <v>220</v>
      </c>
      <c r="K161" s="1" t="s">
        <v>223</v>
      </c>
      <c r="L161" s="2"/>
      <c r="M161" s="1" t="s">
        <v>386</v>
      </c>
      <c r="N161" s="1" t="s">
        <v>222</v>
      </c>
      <c r="O161" s="2"/>
    </row>
    <row r="162" spans="1:15" ht="45">
      <c r="A162" s="2">
        <v>149</v>
      </c>
      <c r="B162" s="2" t="s">
        <v>216</v>
      </c>
      <c r="C162" s="1" t="s">
        <v>188</v>
      </c>
      <c r="D162" s="1" t="s">
        <v>232</v>
      </c>
      <c r="E162" s="2" t="s">
        <v>233</v>
      </c>
      <c r="F162" s="1" t="s">
        <v>234</v>
      </c>
      <c r="G162" s="3">
        <v>27781.25</v>
      </c>
      <c r="H162" s="3"/>
      <c r="I162" s="5">
        <v>0</v>
      </c>
      <c r="J162" s="1" t="s">
        <v>338</v>
      </c>
      <c r="K162" s="1" t="s">
        <v>199</v>
      </c>
      <c r="L162" s="2"/>
      <c r="M162" s="1" t="s">
        <v>296</v>
      </c>
      <c r="N162" s="1" t="s">
        <v>152</v>
      </c>
      <c r="O162" s="2"/>
    </row>
    <row r="163" spans="1:15" ht="45">
      <c r="A163" s="2">
        <v>150</v>
      </c>
      <c r="B163" s="2" t="s">
        <v>204</v>
      </c>
      <c r="C163" s="1" t="s">
        <v>188</v>
      </c>
      <c r="D163" s="1" t="s">
        <v>334</v>
      </c>
      <c r="E163" s="2" t="s">
        <v>335</v>
      </c>
      <c r="F163" s="1" t="s">
        <v>336</v>
      </c>
      <c r="G163" s="3">
        <v>4307524.57</v>
      </c>
      <c r="H163" s="3"/>
      <c r="I163" s="5">
        <v>4307524.57</v>
      </c>
      <c r="J163" s="1" t="s">
        <v>337</v>
      </c>
      <c r="K163" s="1" t="s">
        <v>339</v>
      </c>
      <c r="L163" s="2"/>
      <c r="M163" s="1" t="s">
        <v>296</v>
      </c>
      <c r="N163" s="1" t="s">
        <v>166</v>
      </c>
      <c r="O163" s="2"/>
    </row>
    <row r="164" spans="1:15" ht="33.75">
      <c r="A164" s="2">
        <v>151</v>
      </c>
      <c r="B164" s="2" t="s">
        <v>340</v>
      </c>
      <c r="C164" s="1" t="s">
        <v>188</v>
      </c>
      <c r="D164" s="1" t="s">
        <v>345</v>
      </c>
      <c r="E164" s="2" t="s">
        <v>353</v>
      </c>
      <c r="F164" s="1" t="s">
        <v>346</v>
      </c>
      <c r="G164" s="3">
        <v>9172.8</v>
      </c>
      <c r="H164" s="5"/>
      <c r="I164" s="5">
        <v>9172.8</v>
      </c>
      <c r="J164" s="1" t="s">
        <v>354</v>
      </c>
      <c r="K164" s="1" t="s">
        <v>352</v>
      </c>
      <c r="L164" s="41"/>
      <c r="M164" s="1" t="s">
        <v>344</v>
      </c>
      <c r="N164" s="1" t="s">
        <v>166</v>
      </c>
      <c r="O164" s="2"/>
    </row>
    <row r="165" spans="1:15" ht="33.75">
      <c r="A165" s="2">
        <v>152</v>
      </c>
      <c r="B165" s="2" t="s">
        <v>341</v>
      </c>
      <c r="C165" s="1" t="s">
        <v>188</v>
      </c>
      <c r="D165" s="1" t="s">
        <v>345</v>
      </c>
      <c r="E165" s="2" t="s">
        <v>387</v>
      </c>
      <c r="F165" s="1" t="s">
        <v>388</v>
      </c>
      <c r="G165" s="3">
        <v>37230.84</v>
      </c>
      <c r="H165" s="5"/>
      <c r="I165" s="5">
        <v>37230.84</v>
      </c>
      <c r="J165" s="1" t="s">
        <v>490</v>
      </c>
      <c r="K165" s="1" t="s">
        <v>322</v>
      </c>
      <c r="L165" s="41"/>
      <c r="M165" s="1" t="s">
        <v>389</v>
      </c>
      <c r="N165" s="1" t="s">
        <v>102</v>
      </c>
      <c r="O165" s="2"/>
    </row>
    <row r="166" spans="1:15" ht="33.75">
      <c r="A166" s="2">
        <v>153</v>
      </c>
      <c r="B166" s="2" t="s">
        <v>433</v>
      </c>
      <c r="C166" s="1" t="s">
        <v>188</v>
      </c>
      <c r="D166" s="1" t="s">
        <v>711</v>
      </c>
      <c r="E166" s="2" t="s">
        <v>712</v>
      </c>
      <c r="F166" s="1" t="s">
        <v>713</v>
      </c>
      <c r="G166" s="3">
        <v>437940</v>
      </c>
      <c r="H166" s="5"/>
      <c r="I166" s="5">
        <f>G166</f>
        <v>437940</v>
      </c>
      <c r="J166" s="1"/>
      <c r="K166" s="1"/>
      <c r="L166" s="41"/>
      <c r="M166" s="1"/>
      <c r="N166" s="1"/>
      <c r="O166" s="2"/>
    </row>
    <row r="167" spans="1:15" ht="45">
      <c r="A167" s="2">
        <v>154</v>
      </c>
      <c r="B167" s="2" t="s">
        <v>434</v>
      </c>
      <c r="C167" s="1" t="s">
        <v>188</v>
      </c>
      <c r="D167" s="1" t="s">
        <v>449</v>
      </c>
      <c r="E167" s="2" t="s">
        <v>446</v>
      </c>
      <c r="F167" s="1" t="s">
        <v>448</v>
      </c>
      <c r="G167" s="3">
        <v>74918318.99</v>
      </c>
      <c r="H167" s="5"/>
      <c r="I167" s="5">
        <v>74918318.99</v>
      </c>
      <c r="J167" s="1" t="s">
        <v>450</v>
      </c>
      <c r="K167" s="1" t="s">
        <v>444</v>
      </c>
      <c r="L167" s="41"/>
      <c r="M167" s="1" t="s">
        <v>445</v>
      </c>
      <c r="N167" s="1" t="s">
        <v>102</v>
      </c>
      <c r="O167" s="2"/>
    </row>
    <row r="168" spans="1:15" ht="90.75" customHeight="1">
      <c r="A168" s="2">
        <v>155</v>
      </c>
      <c r="B168" s="60" t="s">
        <v>434</v>
      </c>
      <c r="C168" s="59" t="s">
        <v>188</v>
      </c>
      <c r="D168" s="59" t="s">
        <v>514</v>
      </c>
      <c r="E168" s="90" t="s">
        <v>696</v>
      </c>
      <c r="F168" s="89" t="s">
        <v>697</v>
      </c>
      <c r="G168" s="56">
        <v>486148.48</v>
      </c>
      <c r="H168" s="65"/>
      <c r="I168" s="65">
        <f>G168</f>
        <v>486148.48</v>
      </c>
      <c r="J168" s="89" t="s">
        <v>698</v>
      </c>
      <c r="K168" s="91"/>
      <c r="L168" s="63"/>
      <c r="M168" s="59"/>
      <c r="N168" s="59"/>
      <c r="O168" s="60"/>
    </row>
    <row r="169" spans="1:15" ht="90.75" customHeight="1">
      <c r="A169" s="2">
        <v>156</v>
      </c>
      <c r="B169" s="90"/>
      <c r="C169" s="89" t="s">
        <v>188</v>
      </c>
      <c r="D169" s="89" t="s">
        <v>707</v>
      </c>
      <c r="E169" s="90" t="s">
        <v>708</v>
      </c>
      <c r="F169" s="89" t="s">
        <v>709</v>
      </c>
      <c r="G169" s="56">
        <v>1390121.9</v>
      </c>
      <c r="H169" s="65"/>
      <c r="I169" s="65">
        <f>G169</f>
        <v>1390121.9</v>
      </c>
      <c r="J169" s="89" t="s">
        <v>710</v>
      </c>
      <c r="K169" s="91"/>
      <c r="L169" s="63"/>
      <c r="M169" s="89"/>
      <c r="N169" s="89"/>
      <c r="O169" s="90"/>
    </row>
    <row r="170" spans="1:15" ht="90.75" customHeight="1">
      <c r="A170" s="2">
        <v>157</v>
      </c>
      <c r="B170" s="90" t="s">
        <v>699</v>
      </c>
      <c r="C170" s="89" t="s">
        <v>188</v>
      </c>
      <c r="D170" s="89" t="s">
        <v>700</v>
      </c>
      <c r="E170" s="90" t="s">
        <v>701</v>
      </c>
      <c r="F170" s="89" t="s">
        <v>702</v>
      </c>
      <c r="G170" s="56">
        <v>243700.72</v>
      </c>
      <c r="H170" s="65"/>
      <c r="I170" s="65">
        <f>G170</f>
        <v>243700.72</v>
      </c>
      <c r="J170" s="89" t="s">
        <v>703</v>
      </c>
      <c r="K170" s="91"/>
      <c r="L170" s="63"/>
      <c r="M170" s="89"/>
      <c r="N170" s="89"/>
      <c r="O170" s="90"/>
    </row>
    <row r="171" spans="1:15" ht="90.75" customHeight="1">
      <c r="A171" s="2">
        <v>158</v>
      </c>
      <c r="B171" s="98"/>
      <c r="C171" s="97" t="s">
        <v>188</v>
      </c>
      <c r="D171" s="97" t="s">
        <v>748</v>
      </c>
      <c r="E171" s="98" t="s">
        <v>749</v>
      </c>
      <c r="F171" s="97" t="s">
        <v>750</v>
      </c>
      <c r="G171" s="56">
        <v>69946.88</v>
      </c>
      <c r="H171" s="65"/>
      <c r="I171" s="65">
        <f>G171</f>
        <v>69946.88</v>
      </c>
      <c r="J171" s="97" t="s">
        <v>751</v>
      </c>
      <c r="K171" s="91" t="s">
        <v>752</v>
      </c>
      <c r="L171" s="63"/>
      <c r="M171" s="97"/>
      <c r="N171" s="97"/>
      <c r="O171" s="98"/>
    </row>
    <row r="172" spans="1:15" ht="90.75" customHeight="1">
      <c r="A172" s="2">
        <v>159</v>
      </c>
      <c r="B172" s="101"/>
      <c r="C172" s="100" t="s">
        <v>770</v>
      </c>
      <c r="D172" s="100" t="s">
        <v>766</v>
      </c>
      <c r="E172" s="101" t="s">
        <v>771</v>
      </c>
      <c r="F172" s="100" t="s">
        <v>772</v>
      </c>
      <c r="G172" s="56"/>
      <c r="H172" s="65"/>
      <c r="I172" s="65"/>
      <c r="J172" s="100" t="s">
        <v>773</v>
      </c>
      <c r="K172" s="91" t="s">
        <v>769</v>
      </c>
      <c r="L172" s="63"/>
      <c r="M172" s="100"/>
      <c r="N172" s="100" t="s">
        <v>102</v>
      </c>
      <c r="O172" s="101"/>
    </row>
    <row r="173" spans="1:15" ht="90.75" customHeight="1">
      <c r="A173" s="2">
        <v>160</v>
      </c>
      <c r="B173" s="94" t="s">
        <v>715</v>
      </c>
      <c r="C173" s="93" t="s">
        <v>188</v>
      </c>
      <c r="D173" s="93" t="s">
        <v>716</v>
      </c>
      <c r="E173" s="94" t="s">
        <v>717</v>
      </c>
      <c r="F173" s="93" t="s">
        <v>718</v>
      </c>
      <c r="G173" s="56">
        <v>498015</v>
      </c>
      <c r="H173" s="65"/>
      <c r="I173" s="65">
        <f>G173</f>
        <v>498015</v>
      </c>
      <c r="J173" s="93" t="s">
        <v>719</v>
      </c>
      <c r="K173" s="91" t="s">
        <v>720</v>
      </c>
      <c r="L173" s="63"/>
      <c r="M173" s="93"/>
      <c r="N173" s="1" t="s">
        <v>102</v>
      </c>
      <c r="O173" s="94"/>
    </row>
    <row r="174" spans="1:15" ht="12.75">
      <c r="A174" s="28"/>
      <c r="B174" s="22" t="s">
        <v>17</v>
      </c>
      <c r="C174" s="2"/>
      <c r="D174" s="2"/>
      <c r="E174" s="2"/>
      <c r="F174" s="2"/>
      <c r="G174" s="25">
        <f>G153+G154+G155+G156+G157+G158+G159+G160+G161+G162+G163+G164</f>
        <v>34884140.97</v>
      </c>
      <c r="H174" s="25">
        <f>H153+H154+H155+H156+H157+H158+H159+H160+H161+H162+H163+H164</f>
        <v>0</v>
      </c>
      <c r="I174" s="25">
        <f>I153+I154+I155+I156+I157+I158+I159+I160+I161+I162+I163+I164</f>
        <v>34856360.12</v>
      </c>
      <c r="J174" s="2"/>
      <c r="K174" s="2"/>
      <c r="L174" s="2"/>
      <c r="M174" s="2"/>
      <c r="N174" s="1"/>
      <c r="O174" s="2"/>
    </row>
    <row r="175" spans="1:15" ht="12.75">
      <c r="A175" s="122" t="s">
        <v>30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4"/>
    </row>
    <row r="176" spans="1:15" ht="67.5" customHeight="1">
      <c r="A176" s="2">
        <v>161</v>
      </c>
      <c r="B176" s="20" t="s">
        <v>247</v>
      </c>
      <c r="C176" s="1" t="s">
        <v>140</v>
      </c>
      <c r="D176" s="1" t="s">
        <v>256</v>
      </c>
      <c r="E176" s="2"/>
      <c r="F176" s="1" t="s">
        <v>469</v>
      </c>
      <c r="G176" s="3">
        <v>202572.01</v>
      </c>
      <c r="H176" s="15">
        <v>185597.48</v>
      </c>
      <c r="I176" s="2"/>
      <c r="J176" s="2"/>
      <c r="K176" s="1" t="s">
        <v>322</v>
      </c>
      <c r="L176" s="2"/>
      <c r="M176" s="2" t="s">
        <v>266</v>
      </c>
      <c r="N176" s="1" t="s">
        <v>102</v>
      </c>
      <c r="O176" s="2"/>
    </row>
    <row r="177" spans="1:15" ht="45">
      <c r="A177" s="2">
        <v>162</v>
      </c>
      <c r="B177" s="20" t="s">
        <v>248</v>
      </c>
      <c r="C177" s="1" t="s">
        <v>140</v>
      </c>
      <c r="D177" s="1" t="s">
        <v>255</v>
      </c>
      <c r="E177" s="2"/>
      <c r="F177" s="2" t="s">
        <v>470</v>
      </c>
      <c r="G177" s="3">
        <v>316818.5</v>
      </c>
      <c r="H177" s="5">
        <v>290578.82</v>
      </c>
      <c r="I177" s="2"/>
      <c r="J177" s="2"/>
      <c r="K177" s="2" t="s">
        <v>266</v>
      </c>
      <c r="L177" s="2"/>
      <c r="M177" s="2" t="s">
        <v>266</v>
      </c>
      <c r="N177" s="1" t="s">
        <v>102</v>
      </c>
      <c r="O177" s="2"/>
    </row>
    <row r="178" spans="1:15" ht="45">
      <c r="A178" s="2">
        <v>163</v>
      </c>
      <c r="B178" s="20" t="s">
        <v>249</v>
      </c>
      <c r="C178" s="1" t="s">
        <v>140</v>
      </c>
      <c r="D178" s="1" t="s">
        <v>254</v>
      </c>
      <c r="E178" s="2"/>
      <c r="F178" s="1" t="s">
        <v>471</v>
      </c>
      <c r="G178" s="3">
        <v>431933.92</v>
      </c>
      <c r="H178" s="12">
        <v>396160.27</v>
      </c>
      <c r="I178" s="2"/>
      <c r="J178" s="2"/>
      <c r="K178" s="2" t="s">
        <v>266</v>
      </c>
      <c r="L178" s="2"/>
      <c r="M178" s="2" t="s">
        <v>266</v>
      </c>
      <c r="N178" s="1" t="s">
        <v>102</v>
      </c>
      <c r="O178" s="2"/>
    </row>
    <row r="179" spans="1:15" ht="33.75">
      <c r="A179" s="2">
        <v>164</v>
      </c>
      <c r="B179" s="20" t="s">
        <v>250</v>
      </c>
      <c r="C179" s="1" t="s">
        <v>252</v>
      </c>
      <c r="D179" s="1" t="s">
        <v>257</v>
      </c>
      <c r="E179" s="2"/>
      <c r="F179" s="1" t="s">
        <v>472</v>
      </c>
      <c r="G179" s="3">
        <v>331650</v>
      </c>
      <c r="H179" s="12">
        <v>0</v>
      </c>
      <c r="I179" s="2"/>
      <c r="J179" s="2"/>
      <c r="K179" s="2" t="s">
        <v>266</v>
      </c>
      <c r="L179" s="2"/>
      <c r="M179" s="2" t="s">
        <v>266</v>
      </c>
      <c r="N179" s="1" t="s">
        <v>102</v>
      </c>
      <c r="O179" s="2"/>
    </row>
    <row r="180" spans="1:15" ht="33.75">
      <c r="A180" s="2">
        <v>165</v>
      </c>
      <c r="B180" s="20" t="s">
        <v>251</v>
      </c>
      <c r="C180" s="1" t="s">
        <v>253</v>
      </c>
      <c r="D180" s="1" t="s">
        <v>257</v>
      </c>
      <c r="E180" s="2"/>
      <c r="F180" s="1" t="s">
        <v>471</v>
      </c>
      <c r="G180" s="3">
        <v>4802490</v>
      </c>
      <c r="H180" s="12">
        <v>0</v>
      </c>
      <c r="I180" s="2"/>
      <c r="J180" s="2"/>
      <c r="K180" s="2" t="s">
        <v>266</v>
      </c>
      <c r="L180" s="2"/>
      <c r="M180" s="2" t="s">
        <v>266</v>
      </c>
      <c r="N180" s="1" t="s">
        <v>102</v>
      </c>
      <c r="O180" s="2"/>
    </row>
    <row r="181" spans="1:15" ht="33.75">
      <c r="A181" s="2">
        <v>166</v>
      </c>
      <c r="B181" s="20" t="s">
        <v>258</v>
      </c>
      <c r="C181" s="1" t="s">
        <v>260</v>
      </c>
      <c r="D181" s="1" t="s">
        <v>257</v>
      </c>
      <c r="E181" s="2"/>
      <c r="F181" s="1" t="s">
        <v>473</v>
      </c>
      <c r="G181" s="3">
        <v>279267.6</v>
      </c>
      <c r="H181" s="12">
        <v>0</v>
      </c>
      <c r="I181" s="2"/>
      <c r="J181" s="2"/>
      <c r="K181" s="2" t="s">
        <v>266</v>
      </c>
      <c r="L181" s="2"/>
      <c r="M181" s="2" t="s">
        <v>266</v>
      </c>
      <c r="N181" s="1" t="s">
        <v>102</v>
      </c>
      <c r="O181" s="2"/>
    </row>
    <row r="182" spans="1:15" ht="45">
      <c r="A182" s="2">
        <v>167</v>
      </c>
      <c r="B182" s="20" t="s">
        <v>259</v>
      </c>
      <c r="C182" s="1" t="s">
        <v>262</v>
      </c>
      <c r="D182" s="1" t="s">
        <v>264</v>
      </c>
      <c r="E182" s="2"/>
      <c r="F182" s="1" t="s">
        <v>474</v>
      </c>
      <c r="G182" s="3">
        <v>568334.37</v>
      </c>
      <c r="H182" s="12">
        <v>297999.08</v>
      </c>
      <c r="I182" s="2"/>
      <c r="J182" s="2"/>
      <c r="K182" s="2" t="s">
        <v>266</v>
      </c>
      <c r="L182" s="2"/>
      <c r="M182" s="2" t="s">
        <v>266</v>
      </c>
      <c r="N182" s="1" t="s">
        <v>102</v>
      </c>
      <c r="O182" s="2"/>
    </row>
    <row r="183" spans="1:15" ht="56.25">
      <c r="A183" s="2">
        <v>168</v>
      </c>
      <c r="B183" s="20" t="s">
        <v>261</v>
      </c>
      <c r="C183" s="1" t="s">
        <v>263</v>
      </c>
      <c r="D183" s="1" t="s">
        <v>265</v>
      </c>
      <c r="E183" s="2"/>
      <c r="F183" s="2" t="s">
        <v>479</v>
      </c>
      <c r="G183" s="3">
        <v>2479188.2</v>
      </c>
      <c r="H183" s="12">
        <v>0</v>
      </c>
      <c r="I183" s="2"/>
      <c r="J183" s="2"/>
      <c r="K183" s="2" t="s">
        <v>266</v>
      </c>
      <c r="L183" s="2"/>
      <c r="M183" s="2" t="s">
        <v>266</v>
      </c>
      <c r="N183" s="1" t="s">
        <v>102</v>
      </c>
      <c r="O183" s="2"/>
    </row>
    <row r="184" spans="1:15" ht="78.75">
      <c r="A184" s="2">
        <v>169</v>
      </c>
      <c r="B184" s="20" t="s">
        <v>295</v>
      </c>
      <c r="C184" s="1" t="s">
        <v>285</v>
      </c>
      <c r="D184" s="10" t="s">
        <v>286</v>
      </c>
      <c r="E184" s="2"/>
      <c r="F184" s="48" t="s">
        <v>310</v>
      </c>
      <c r="G184" s="15">
        <v>99376</v>
      </c>
      <c r="H184" s="2">
        <v>99376</v>
      </c>
      <c r="I184" s="2"/>
      <c r="J184" s="2"/>
      <c r="K184" s="1" t="s">
        <v>315</v>
      </c>
      <c r="L184" s="1"/>
      <c r="M184" s="1" t="s">
        <v>315</v>
      </c>
      <c r="N184" s="1" t="s">
        <v>281</v>
      </c>
      <c r="O184" s="2"/>
    </row>
    <row r="185" spans="1:15" ht="90">
      <c r="A185" s="2">
        <v>170</v>
      </c>
      <c r="B185" s="20" t="s">
        <v>307</v>
      </c>
      <c r="C185" s="1" t="s">
        <v>285</v>
      </c>
      <c r="D185" s="10" t="s">
        <v>308</v>
      </c>
      <c r="E185" s="2"/>
      <c r="F185" s="1" t="s">
        <v>309</v>
      </c>
      <c r="G185" s="3">
        <v>95481</v>
      </c>
      <c r="H185" s="12">
        <v>93207.64</v>
      </c>
      <c r="I185" s="2"/>
      <c r="J185" s="2"/>
      <c r="K185" s="1" t="s">
        <v>313</v>
      </c>
      <c r="L185" s="2"/>
      <c r="M185" s="1" t="s">
        <v>313</v>
      </c>
      <c r="N185" s="1" t="s">
        <v>314</v>
      </c>
      <c r="O185" s="2"/>
    </row>
    <row r="186" spans="1:15" ht="22.5">
      <c r="A186" s="2">
        <v>171</v>
      </c>
      <c r="B186" s="20" t="s">
        <v>319</v>
      </c>
      <c r="C186" s="50" t="s">
        <v>316</v>
      </c>
      <c r="D186" s="55" t="s">
        <v>317</v>
      </c>
      <c r="E186" s="41"/>
      <c r="F186" s="1" t="s">
        <v>316</v>
      </c>
      <c r="G186" s="55">
        <v>1036470</v>
      </c>
      <c r="H186" s="55">
        <v>224568.5</v>
      </c>
      <c r="I186" s="2"/>
      <c r="J186" s="2"/>
      <c r="K186" s="1" t="s">
        <v>322</v>
      </c>
      <c r="L186" s="2"/>
      <c r="M186" s="2" t="s">
        <v>378</v>
      </c>
      <c r="N186" s="1" t="s">
        <v>222</v>
      </c>
      <c r="O186" s="2"/>
    </row>
    <row r="187" spans="1:15" ht="112.5">
      <c r="A187" s="2">
        <v>172</v>
      </c>
      <c r="B187" s="20" t="s">
        <v>320</v>
      </c>
      <c r="C187" s="49" t="s">
        <v>318</v>
      </c>
      <c r="D187" s="47" t="s">
        <v>317</v>
      </c>
      <c r="E187" s="41"/>
      <c r="F187" s="1" t="s">
        <v>477</v>
      </c>
      <c r="G187" s="55">
        <v>78660</v>
      </c>
      <c r="H187" s="55">
        <v>47851.5</v>
      </c>
      <c r="I187" s="2"/>
      <c r="J187" s="2"/>
      <c r="K187" s="1" t="s">
        <v>323</v>
      </c>
      <c r="L187" s="2"/>
      <c r="M187" s="2" t="s">
        <v>378</v>
      </c>
      <c r="N187" s="1" t="s">
        <v>222</v>
      </c>
      <c r="O187" s="2"/>
    </row>
    <row r="188" spans="1:15" ht="90">
      <c r="A188" s="2">
        <v>173</v>
      </c>
      <c r="B188" s="20" t="s">
        <v>321</v>
      </c>
      <c r="C188" s="49" t="s">
        <v>285</v>
      </c>
      <c r="D188" s="47" t="s">
        <v>317</v>
      </c>
      <c r="E188" s="41"/>
      <c r="F188" s="1" t="s">
        <v>478</v>
      </c>
      <c r="G188" s="55">
        <v>85325</v>
      </c>
      <c r="H188" s="55">
        <v>73135.76</v>
      </c>
      <c r="I188" s="2"/>
      <c r="J188" s="2"/>
      <c r="K188" s="1" t="s">
        <v>379</v>
      </c>
      <c r="L188" s="2"/>
      <c r="M188" s="2" t="s">
        <v>378</v>
      </c>
      <c r="N188" s="1" t="s">
        <v>222</v>
      </c>
      <c r="O188" s="2"/>
    </row>
    <row r="189" spans="1:15" ht="12.75">
      <c r="A189" s="2" t="s">
        <v>58</v>
      </c>
      <c r="B189" s="20" t="s">
        <v>58</v>
      </c>
      <c r="C189" s="49"/>
      <c r="D189" s="47"/>
      <c r="E189" s="2"/>
      <c r="F189" s="1"/>
      <c r="G189" s="51"/>
      <c r="H189" s="51"/>
      <c r="I189" s="2"/>
      <c r="J189" s="2"/>
      <c r="K189" s="1"/>
      <c r="L189" s="2"/>
      <c r="M189" s="2"/>
      <c r="N189" s="1"/>
      <c r="O189" s="2"/>
    </row>
    <row r="190" spans="1:15" ht="12.75">
      <c r="A190" s="2"/>
      <c r="B190" s="20" t="s">
        <v>58</v>
      </c>
      <c r="C190" s="49"/>
      <c r="D190" s="47"/>
      <c r="E190" s="2"/>
      <c r="F190" s="1"/>
      <c r="G190" s="51"/>
      <c r="H190" s="51"/>
      <c r="I190" s="2"/>
      <c r="J190" s="2"/>
      <c r="K190" s="1"/>
      <c r="L190" s="2"/>
      <c r="M190" s="2"/>
      <c r="N190" s="1"/>
      <c r="O190" s="2"/>
    </row>
    <row r="191" spans="1:15" ht="12.75">
      <c r="A191" s="2"/>
      <c r="B191" s="20"/>
      <c r="C191" s="49"/>
      <c r="D191" s="47"/>
      <c r="E191" s="2"/>
      <c r="F191" s="1"/>
      <c r="G191" s="51"/>
      <c r="H191" s="51"/>
      <c r="I191" s="2"/>
      <c r="J191" s="2"/>
      <c r="K191" s="1"/>
      <c r="L191" s="2"/>
      <c r="M191" s="2"/>
      <c r="N191" s="1"/>
      <c r="O191" s="2"/>
    </row>
    <row r="192" spans="1:15" ht="12.75">
      <c r="A192" s="2"/>
      <c r="B192" s="22" t="s">
        <v>17</v>
      </c>
      <c r="C192" s="49" t="s">
        <v>58</v>
      </c>
      <c r="D192" s="47" t="s">
        <v>58</v>
      </c>
      <c r="E192" s="2"/>
      <c r="F192" s="2"/>
      <c r="G192" s="19">
        <f>SUM(G176:G191)</f>
        <v>10807566.6</v>
      </c>
      <c r="H192" s="19">
        <f>SUM(H176:H191)</f>
        <v>1708475.05</v>
      </c>
      <c r="I192" s="2"/>
      <c r="J192" s="2"/>
      <c r="K192" s="2"/>
      <c r="L192" s="2"/>
      <c r="M192" s="2"/>
      <c r="N192" s="1"/>
      <c r="O192" s="2"/>
    </row>
    <row r="193" spans="1:15" ht="24.75" customHeight="1">
      <c r="A193" s="119" t="s">
        <v>221</v>
      </c>
      <c r="B193" s="120"/>
      <c r="C193" s="120"/>
      <c r="D193" s="120"/>
      <c r="E193" s="120"/>
      <c r="F193" s="121"/>
      <c r="G193" s="27">
        <f>G32+G129+G184+G174+G192+G151</f>
        <v>172192852.17000002</v>
      </c>
      <c r="H193" s="27">
        <f>H32+H129+H184+H174+H192+H151</f>
        <v>19216595.529999997</v>
      </c>
      <c r="I193" s="27">
        <f>I32+I129+I184+I174+I192+I151</f>
        <v>121830705.24</v>
      </c>
      <c r="J193" s="2"/>
      <c r="K193" s="2"/>
      <c r="L193" s="2"/>
      <c r="M193" s="2"/>
      <c r="N193" s="2"/>
      <c r="O193" s="2"/>
    </row>
    <row r="194" spans="1:15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2.75">
      <c r="A195" s="29"/>
      <c r="B195" s="29"/>
      <c r="C195" s="29"/>
      <c r="D195" s="29"/>
      <c r="E195" s="29"/>
      <c r="F195" s="29"/>
      <c r="G195" s="30"/>
      <c r="H195" s="29"/>
      <c r="I195" s="29"/>
      <c r="J195" s="29"/>
      <c r="K195" s="29"/>
      <c r="L195" s="29"/>
      <c r="M195" s="29"/>
      <c r="N195" s="29"/>
      <c r="O195" s="29"/>
    </row>
    <row r="196" spans="1:15" ht="12.75">
      <c r="A196" s="29"/>
      <c r="B196" s="29"/>
      <c r="C196" s="29"/>
      <c r="D196" s="29"/>
      <c r="E196" s="29"/>
      <c r="F196" s="29"/>
      <c r="G196" s="30"/>
      <c r="H196" s="29"/>
      <c r="I196" s="29"/>
      <c r="J196" s="29"/>
      <c r="K196" s="29"/>
      <c r="L196" s="29"/>
      <c r="M196" s="29"/>
      <c r="N196" s="29"/>
      <c r="O196" s="29"/>
    </row>
    <row r="197" spans="1:15" ht="12.75">
      <c r="A197" s="29"/>
      <c r="B197" s="29"/>
      <c r="C197" s="29"/>
      <c r="D197" s="29"/>
      <c r="E197" s="29"/>
      <c r="F197" s="29"/>
      <c r="G197" s="31"/>
      <c r="H197" s="29"/>
      <c r="I197" s="29"/>
      <c r="J197" s="29"/>
      <c r="K197" s="29"/>
      <c r="L197" s="29"/>
      <c r="M197" s="29"/>
      <c r="N197" s="29"/>
      <c r="O197" s="29"/>
    </row>
    <row r="198" spans="1:15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5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6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4"/>
    </row>
    <row r="201" spans="1:16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4"/>
    </row>
    <row r="202" spans="1:16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4"/>
    </row>
    <row r="203" spans="1:16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4"/>
    </row>
    <row r="204" spans="1:16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18"/>
    </row>
    <row r="205" spans="1:15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1:15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5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1:15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1:15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1:15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1:15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1:15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1:15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1:15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1:15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1:15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15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1:15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15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1:15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1:15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1:15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1:15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5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1:15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5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5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1:15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1:15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1:15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1:15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1:15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1:15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1:15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1:15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1:15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1:15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1:15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1:15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1:15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1:15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1:15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1:15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1:15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1:15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1:15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1:15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1:15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5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1:15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5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1:15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1:15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1:15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</sheetData>
  <sheetProtection/>
  <mergeCells count="27">
    <mergeCell ref="K8:K11"/>
    <mergeCell ref="N8:N11"/>
    <mergeCell ref="A130:O130"/>
    <mergeCell ref="A33:O33"/>
    <mergeCell ref="M8:M11"/>
    <mergeCell ref="G8:G10"/>
    <mergeCell ref="H8:H10"/>
    <mergeCell ref="A193:F193"/>
    <mergeCell ref="A152:O152"/>
    <mergeCell ref="A175:O175"/>
    <mergeCell ref="M3:M4"/>
    <mergeCell ref="N3:N4"/>
    <mergeCell ref="J3:J4"/>
    <mergeCell ref="K3:K4"/>
    <mergeCell ref="L3:L4"/>
    <mergeCell ref="A6:O6"/>
    <mergeCell ref="D8:D11"/>
    <mergeCell ref="A1:N1"/>
    <mergeCell ref="G3:I3"/>
    <mergeCell ref="A3:A4"/>
    <mergeCell ref="B3:B4"/>
    <mergeCell ref="C3:C4"/>
    <mergeCell ref="D3:D4"/>
    <mergeCell ref="E3:E4"/>
    <mergeCell ref="A2:O2"/>
    <mergeCell ref="F3:F4"/>
    <mergeCell ref="O3:O4"/>
  </mergeCells>
  <printOptions horizontalCentered="1"/>
  <pageMargins left="0" right="0" top="0" bottom="0" header="0" footer="0"/>
  <pageSetup fitToHeight="1000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3" sqref="G33"/>
    </sheetView>
  </sheetViews>
  <sheetFormatPr defaultColWidth="9.140625" defaultRowHeight="12.75"/>
  <cols>
    <col min="1" max="1" width="5.57421875" style="0" customWidth="1"/>
    <col min="2" max="2" width="9.421875" style="0" customWidth="1"/>
    <col min="3" max="3" width="19.28125" style="0" customWidth="1"/>
    <col min="4" max="4" width="18.140625" style="0" customWidth="1"/>
    <col min="5" max="5" width="19.00390625" style="0" customWidth="1"/>
    <col min="6" max="6" width="9.421875" style="0" customWidth="1"/>
    <col min="7" max="7" width="10.7109375" style="0" customWidth="1"/>
    <col min="8" max="8" width="14.57421875" style="0" customWidth="1"/>
    <col min="9" max="9" width="14.8515625" style="0" customWidth="1"/>
    <col min="10" max="10" width="12.140625" style="0" customWidth="1"/>
    <col min="11" max="11" width="14.140625" style="0" customWidth="1"/>
    <col min="12" max="12" width="17.7109375" style="0" customWidth="1"/>
    <col min="13" max="13" width="13.7109375" style="0" customWidth="1"/>
  </cols>
  <sheetData>
    <row r="1" spans="1:13" ht="24" customHeight="1">
      <c r="A1" s="130" t="s">
        <v>268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4" customHeight="1">
      <c r="A2" s="129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3" ht="73.5" customHeight="1">
      <c r="A3" s="114" t="s">
        <v>31</v>
      </c>
      <c r="B3" s="114" t="s">
        <v>0</v>
      </c>
      <c r="C3" s="114" t="s">
        <v>54</v>
      </c>
      <c r="D3" s="114" t="s">
        <v>13</v>
      </c>
      <c r="E3" s="114" t="s">
        <v>14</v>
      </c>
      <c r="F3" s="114" t="s">
        <v>21</v>
      </c>
      <c r="G3" s="115"/>
      <c r="H3" s="114" t="s">
        <v>47</v>
      </c>
      <c r="I3" s="114" t="s">
        <v>39</v>
      </c>
      <c r="J3" s="114" t="s">
        <v>1</v>
      </c>
      <c r="K3" s="114" t="s">
        <v>16</v>
      </c>
      <c r="L3" s="114" t="s">
        <v>22</v>
      </c>
      <c r="M3" s="114" t="s">
        <v>55</v>
      </c>
    </row>
    <row r="4" spans="1:13" ht="55.5" customHeight="1">
      <c r="A4" s="114"/>
      <c r="B4" s="114"/>
      <c r="C4" s="114"/>
      <c r="D4" s="114"/>
      <c r="E4" s="114"/>
      <c r="F4" s="1" t="s">
        <v>15</v>
      </c>
      <c r="G4" s="2" t="s">
        <v>37</v>
      </c>
      <c r="H4" s="114"/>
      <c r="I4" s="114"/>
      <c r="J4" s="114"/>
      <c r="K4" s="114"/>
      <c r="L4" s="114"/>
      <c r="M4" s="115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  <c r="M5" s="2">
        <v>14</v>
      </c>
    </row>
    <row r="6" spans="1:13" ht="45">
      <c r="A6" s="2">
        <v>1</v>
      </c>
      <c r="B6" s="20" t="s">
        <v>60</v>
      </c>
      <c r="C6" s="44" t="s">
        <v>113</v>
      </c>
      <c r="D6" s="45" t="s">
        <v>114</v>
      </c>
      <c r="E6" s="44" t="s">
        <v>115</v>
      </c>
      <c r="F6" s="46">
        <v>435990</v>
      </c>
      <c r="G6" s="46">
        <v>181663</v>
      </c>
      <c r="H6" s="47" t="s">
        <v>116</v>
      </c>
      <c r="I6" s="47" t="s">
        <v>468</v>
      </c>
      <c r="J6" s="45"/>
      <c r="K6" s="45"/>
      <c r="L6" s="47" t="s">
        <v>102</v>
      </c>
      <c r="M6" s="2"/>
    </row>
    <row r="7" spans="1:13" ht="45">
      <c r="A7" s="43">
        <v>2</v>
      </c>
      <c r="B7" s="20" t="s">
        <v>61</v>
      </c>
      <c r="C7" s="44" t="s">
        <v>117</v>
      </c>
      <c r="D7" s="45" t="s">
        <v>118</v>
      </c>
      <c r="E7" s="44" t="s">
        <v>119</v>
      </c>
      <c r="F7" s="46">
        <v>917000</v>
      </c>
      <c r="G7" s="46">
        <v>183399.68</v>
      </c>
      <c r="H7" s="47" t="s">
        <v>129</v>
      </c>
      <c r="I7" s="47" t="s">
        <v>137</v>
      </c>
      <c r="J7" s="45"/>
      <c r="K7" s="45"/>
      <c r="L7" s="47" t="s">
        <v>102</v>
      </c>
      <c r="M7" s="2"/>
    </row>
    <row r="8" spans="1:13" ht="45">
      <c r="A8" s="43">
        <v>3</v>
      </c>
      <c r="B8" s="20" t="s">
        <v>62</v>
      </c>
      <c r="C8" s="44" t="s">
        <v>120</v>
      </c>
      <c r="D8" s="45" t="s">
        <v>114</v>
      </c>
      <c r="E8" s="44" t="s">
        <v>121</v>
      </c>
      <c r="F8" s="46">
        <v>411500</v>
      </c>
      <c r="G8" s="46">
        <v>0</v>
      </c>
      <c r="H8" s="47" t="s">
        <v>130</v>
      </c>
      <c r="I8" s="47" t="s">
        <v>137</v>
      </c>
      <c r="J8" s="45"/>
      <c r="K8" s="45"/>
      <c r="L8" s="47" t="s">
        <v>102</v>
      </c>
      <c r="M8" s="2"/>
    </row>
    <row r="9" spans="1:13" ht="45">
      <c r="A9" s="43">
        <v>4</v>
      </c>
      <c r="B9" s="20" t="s">
        <v>63</v>
      </c>
      <c r="C9" s="44" t="s">
        <v>122</v>
      </c>
      <c r="D9" s="45" t="s">
        <v>114</v>
      </c>
      <c r="E9" s="44" t="s">
        <v>123</v>
      </c>
      <c r="F9" s="46">
        <v>2197317</v>
      </c>
      <c r="G9" s="46">
        <v>1702960.54</v>
      </c>
      <c r="H9" s="47" t="s">
        <v>131</v>
      </c>
      <c r="I9" s="47" t="s">
        <v>137</v>
      </c>
      <c r="J9" s="45"/>
      <c r="K9" s="45"/>
      <c r="L9" s="47" t="s">
        <v>102</v>
      </c>
      <c r="M9" s="2"/>
    </row>
    <row r="10" spans="1:13" ht="42" customHeight="1">
      <c r="A10" s="2">
        <v>5</v>
      </c>
      <c r="B10" s="20" t="s">
        <v>23</v>
      </c>
      <c r="C10" s="44" t="s">
        <v>124</v>
      </c>
      <c r="D10" s="45" t="s">
        <v>125</v>
      </c>
      <c r="E10" s="44" t="s">
        <v>126</v>
      </c>
      <c r="F10" s="46">
        <v>118813.08</v>
      </c>
      <c r="G10" s="46">
        <v>0</v>
      </c>
      <c r="H10" s="47" t="s">
        <v>132</v>
      </c>
      <c r="I10" s="47" t="s">
        <v>137</v>
      </c>
      <c r="J10" s="45"/>
      <c r="K10" s="45"/>
      <c r="L10" s="47" t="s">
        <v>102</v>
      </c>
      <c r="M10" s="2"/>
    </row>
    <row r="11" spans="1:13" ht="40.5" customHeight="1">
      <c r="A11" s="2">
        <v>6</v>
      </c>
      <c r="B11" s="20" t="s">
        <v>24</v>
      </c>
      <c r="C11" s="44" t="s">
        <v>127</v>
      </c>
      <c r="D11" s="45" t="s">
        <v>125</v>
      </c>
      <c r="E11" s="44" t="s">
        <v>128</v>
      </c>
      <c r="F11" s="46">
        <v>220819.2</v>
      </c>
      <c r="G11" s="46">
        <v>0</v>
      </c>
      <c r="H11" s="47" t="s">
        <v>133</v>
      </c>
      <c r="I11" s="47" t="s">
        <v>137</v>
      </c>
      <c r="J11" s="45"/>
      <c r="K11" s="45"/>
      <c r="L11" s="47" t="s">
        <v>102</v>
      </c>
      <c r="M11" s="2"/>
    </row>
    <row r="12" spans="1:13" s="41" customFormat="1" ht="12.75">
      <c r="A12" s="2" t="s">
        <v>58</v>
      </c>
      <c r="B12" s="20" t="s">
        <v>58</v>
      </c>
      <c r="C12" s="1"/>
      <c r="D12" s="1"/>
      <c r="E12" s="1"/>
      <c r="F12" s="3"/>
      <c r="G12" s="3"/>
      <c r="H12" s="21"/>
      <c r="I12" s="21"/>
      <c r="J12" s="20"/>
      <c r="K12" s="1"/>
      <c r="L12" s="1"/>
      <c r="M12" s="2"/>
    </row>
    <row r="13" spans="1:13" ht="12.75">
      <c r="A13" s="2"/>
      <c r="B13" s="25" t="s">
        <v>17</v>
      </c>
      <c r="C13" s="2"/>
      <c r="D13" s="2"/>
      <c r="E13" s="2"/>
      <c r="F13" s="40">
        <f>SUM(F6:F12)</f>
        <v>4301439.28</v>
      </c>
      <c r="G13" s="40">
        <f>SUM(G6:G12)</f>
        <v>2068023.22</v>
      </c>
      <c r="H13" s="2"/>
      <c r="I13" s="2"/>
      <c r="J13" s="2"/>
      <c r="K13" s="2"/>
      <c r="L13" s="2"/>
      <c r="M13" s="2"/>
    </row>
    <row r="14" spans="1:13" ht="12.75">
      <c r="A14" s="115" t="s">
        <v>45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23.25" customHeight="1">
      <c r="A15" s="114" t="s">
        <v>31</v>
      </c>
      <c r="B15" s="114" t="s">
        <v>4</v>
      </c>
      <c r="C15" s="114" t="s">
        <v>54</v>
      </c>
      <c r="D15" s="114" t="s">
        <v>13</v>
      </c>
      <c r="E15" s="114" t="s">
        <v>14</v>
      </c>
      <c r="F15" s="114" t="s">
        <v>21</v>
      </c>
      <c r="G15" s="115"/>
      <c r="H15" s="114" t="s">
        <v>3</v>
      </c>
      <c r="I15" s="114" t="s">
        <v>39</v>
      </c>
      <c r="J15" s="114" t="s">
        <v>40</v>
      </c>
      <c r="K15" s="114" t="s">
        <v>16</v>
      </c>
      <c r="L15" s="114" t="s">
        <v>22</v>
      </c>
      <c r="M15" s="114" t="s">
        <v>55</v>
      </c>
    </row>
    <row r="16" spans="1:13" ht="105" customHeight="1">
      <c r="A16" s="114"/>
      <c r="B16" s="114"/>
      <c r="C16" s="114"/>
      <c r="D16" s="114"/>
      <c r="E16" s="114"/>
      <c r="F16" s="1" t="s">
        <v>15</v>
      </c>
      <c r="G16" s="2" t="s">
        <v>37</v>
      </c>
      <c r="H16" s="114"/>
      <c r="I16" s="114"/>
      <c r="J16" s="114"/>
      <c r="K16" s="114"/>
      <c r="L16" s="114"/>
      <c r="M16" s="115"/>
    </row>
    <row r="17" spans="1:13" ht="12.75">
      <c r="A17" s="2">
        <v>1</v>
      </c>
      <c r="B17" s="2">
        <v>2</v>
      </c>
      <c r="C17" s="2">
        <v>3</v>
      </c>
      <c r="D17" s="2">
        <v>4</v>
      </c>
      <c r="E17" s="2">
        <v>6</v>
      </c>
      <c r="F17" s="2">
        <v>7</v>
      </c>
      <c r="G17" s="2">
        <v>8</v>
      </c>
      <c r="H17" s="2">
        <v>9</v>
      </c>
      <c r="I17" s="2">
        <v>10</v>
      </c>
      <c r="J17" s="2">
        <v>11</v>
      </c>
      <c r="K17" s="2">
        <v>12</v>
      </c>
      <c r="L17" s="2">
        <v>13</v>
      </c>
      <c r="M17" s="2">
        <v>14</v>
      </c>
    </row>
    <row r="18" spans="1:13" ht="12.75">
      <c r="A18" s="2">
        <v>1</v>
      </c>
      <c r="B18" s="2" t="s">
        <v>44</v>
      </c>
      <c r="C18" s="2"/>
      <c r="D18" s="1"/>
      <c r="E18" s="2"/>
      <c r="F18" s="3"/>
      <c r="G18" s="3"/>
      <c r="H18" s="2"/>
      <c r="I18" s="2"/>
      <c r="J18" s="2"/>
      <c r="K18" s="2"/>
      <c r="L18" s="1"/>
      <c r="M18" s="2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</sheetData>
  <sheetProtection/>
  <mergeCells count="27">
    <mergeCell ref="E3:E4"/>
    <mergeCell ref="H3:H4"/>
    <mergeCell ref="K15:K16"/>
    <mergeCell ref="L15:L16"/>
    <mergeCell ref="I15:I16"/>
    <mergeCell ref="K3:K4"/>
    <mergeCell ref="J3:J4"/>
    <mergeCell ref="A2:M2"/>
    <mergeCell ref="A14:M14"/>
    <mergeCell ref="J15:J16"/>
    <mergeCell ref="F15:G15"/>
    <mergeCell ref="H15:H16"/>
    <mergeCell ref="A1:M1"/>
    <mergeCell ref="F3:G3"/>
    <mergeCell ref="L3:L4"/>
    <mergeCell ref="A3:A4"/>
    <mergeCell ref="B3:B4"/>
    <mergeCell ref="M3:M4"/>
    <mergeCell ref="I3:I4"/>
    <mergeCell ref="C15:C16"/>
    <mergeCell ref="D15:D16"/>
    <mergeCell ref="E15:E16"/>
    <mergeCell ref="A15:A16"/>
    <mergeCell ref="B15:B16"/>
    <mergeCell ref="M15:M16"/>
    <mergeCell ref="C3:C4"/>
    <mergeCell ref="D3:D4"/>
  </mergeCells>
  <printOptions/>
  <pageMargins left="0.5905511811023623" right="0" top="0.3937007874015748" bottom="0" header="0" footer="0"/>
  <pageSetup fitToHeight="0" fitToWidth="1" horizontalDpi="300" verticalDpi="3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1" sqref="H11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23.140625" style="0" customWidth="1"/>
    <col min="4" max="4" width="18.8515625" style="0" customWidth="1"/>
    <col min="5" max="5" width="19.140625" style="0" customWidth="1"/>
    <col min="6" max="6" width="14.421875" style="0" customWidth="1"/>
    <col min="7" max="7" width="11.28125" style="0" customWidth="1"/>
    <col min="8" max="8" width="14.28125" style="0" customWidth="1"/>
    <col min="9" max="9" width="11.7109375" style="0" customWidth="1"/>
    <col min="10" max="10" width="16.28125" style="0" customWidth="1"/>
    <col min="11" max="11" width="14.00390625" style="0" customWidth="1"/>
    <col min="12" max="12" width="23.57421875" style="0" customWidth="1"/>
    <col min="13" max="13" width="12.57421875" style="0" customWidth="1"/>
  </cols>
  <sheetData>
    <row r="1" spans="1:13" ht="38.25" customHeight="1">
      <c r="A1" s="132" t="s">
        <v>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68.25" customHeight="1">
      <c r="A2" s="8" t="s">
        <v>43</v>
      </c>
      <c r="B2" s="8" t="s">
        <v>42</v>
      </c>
      <c r="C2" s="9"/>
      <c r="D2" s="8" t="s">
        <v>18</v>
      </c>
      <c r="E2" s="8" t="s">
        <v>64</v>
      </c>
      <c r="F2" s="8" t="s">
        <v>19</v>
      </c>
      <c r="G2" s="8" t="s">
        <v>20</v>
      </c>
      <c r="H2" s="8" t="s">
        <v>6</v>
      </c>
      <c r="I2" s="8" t="s">
        <v>46</v>
      </c>
      <c r="J2" s="8" t="s">
        <v>7</v>
      </c>
      <c r="K2" s="8" t="s">
        <v>8</v>
      </c>
      <c r="L2" s="8" t="s">
        <v>9</v>
      </c>
      <c r="M2" s="9" t="s">
        <v>53</v>
      </c>
    </row>
    <row r="3" spans="1:13" ht="12.75">
      <c r="A3" s="134" t="s">
        <v>48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51.5" customHeight="1">
      <c r="A4" s="1">
        <v>1</v>
      </c>
      <c r="B4" s="32" t="s">
        <v>10</v>
      </c>
      <c r="C4" s="33" t="s">
        <v>79</v>
      </c>
      <c r="D4" s="1" t="s">
        <v>80</v>
      </c>
      <c r="E4" s="1" t="s">
        <v>81</v>
      </c>
      <c r="F4" s="1" t="s">
        <v>136</v>
      </c>
      <c r="G4" s="1">
        <v>0</v>
      </c>
      <c r="H4" s="16">
        <v>71346123.16</v>
      </c>
      <c r="I4" s="16">
        <v>8459170.95</v>
      </c>
      <c r="J4" s="34">
        <v>18</v>
      </c>
      <c r="K4" s="10" t="s">
        <v>58</v>
      </c>
      <c r="L4" s="10" t="s">
        <v>82</v>
      </c>
      <c r="M4" s="33"/>
    </row>
    <row r="5" spans="1:13" ht="12.75">
      <c r="A5" s="10"/>
      <c r="B5" s="10"/>
      <c r="C5" s="33"/>
      <c r="D5" s="33"/>
      <c r="E5" s="1"/>
      <c r="F5" s="1"/>
      <c r="G5" s="33"/>
      <c r="H5" s="13"/>
      <c r="I5" s="13"/>
      <c r="J5" s="33"/>
      <c r="K5" s="33"/>
      <c r="L5" s="33"/>
      <c r="M5" s="33"/>
    </row>
    <row r="6" spans="1:13" ht="12.75">
      <c r="A6" s="35" t="s">
        <v>85</v>
      </c>
      <c r="B6" s="35"/>
      <c r="C6" s="36"/>
      <c r="D6" s="35"/>
      <c r="E6" s="35"/>
      <c r="F6" s="35"/>
      <c r="G6" s="35"/>
      <c r="H6" s="37"/>
      <c r="I6" s="37"/>
      <c r="J6" s="35"/>
      <c r="K6" s="35"/>
      <c r="L6" s="35"/>
      <c r="M6" s="36"/>
    </row>
    <row r="7" spans="1:13" ht="87">
      <c r="A7" s="26">
        <v>2</v>
      </c>
      <c r="B7" s="38" t="s">
        <v>67</v>
      </c>
      <c r="C7" s="10" t="s">
        <v>83</v>
      </c>
      <c r="D7" s="10" t="s">
        <v>84</v>
      </c>
      <c r="E7" s="10" t="s">
        <v>86</v>
      </c>
      <c r="F7" s="10" t="s">
        <v>87</v>
      </c>
      <c r="G7" s="16">
        <v>1700000</v>
      </c>
      <c r="H7" s="16">
        <v>798500</v>
      </c>
      <c r="I7" s="16">
        <v>438272.48</v>
      </c>
      <c r="J7" s="10">
        <v>23</v>
      </c>
      <c r="K7" s="10" t="s">
        <v>88</v>
      </c>
      <c r="L7" s="10" t="s">
        <v>97</v>
      </c>
      <c r="M7" s="10"/>
    </row>
    <row r="8" spans="1:13" ht="12.75">
      <c r="A8" s="26"/>
      <c r="B8" s="26"/>
      <c r="C8" s="10"/>
      <c r="D8" s="10"/>
      <c r="E8" s="10"/>
      <c r="F8" s="10"/>
      <c r="G8" s="16"/>
      <c r="H8" s="16"/>
      <c r="I8" s="16"/>
      <c r="J8" s="10"/>
      <c r="K8" s="10"/>
      <c r="L8" s="10"/>
      <c r="M8" s="10"/>
    </row>
    <row r="9" spans="1:13" ht="12.75">
      <c r="A9" s="26"/>
      <c r="B9" s="26"/>
      <c r="C9" s="10"/>
      <c r="D9" s="10"/>
      <c r="E9" s="10"/>
      <c r="F9" s="10"/>
      <c r="G9" s="16"/>
      <c r="H9" s="16"/>
      <c r="I9" s="16"/>
      <c r="J9" s="10"/>
      <c r="K9" s="10"/>
      <c r="L9" s="10"/>
      <c r="M9" s="10"/>
    </row>
    <row r="10" spans="1:13" ht="12.75">
      <c r="A10" s="35" t="s">
        <v>89</v>
      </c>
      <c r="B10" s="35"/>
      <c r="C10" s="26"/>
      <c r="D10" s="26"/>
      <c r="E10" s="26"/>
      <c r="F10" s="26"/>
      <c r="G10" s="26"/>
      <c r="H10" s="37"/>
      <c r="I10" s="37"/>
      <c r="J10" s="26"/>
      <c r="K10" s="26"/>
      <c r="L10" s="26"/>
      <c r="M10" s="26"/>
    </row>
    <row r="11" spans="1:13" ht="43.5">
      <c r="A11" s="26">
        <v>3</v>
      </c>
      <c r="B11" s="26" t="s">
        <v>235</v>
      </c>
      <c r="C11" s="10" t="s">
        <v>90</v>
      </c>
      <c r="D11" s="10" t="s">
        <v>92</v>
      </c>
      <c r="E11" s="10" t="s">
        <v>25</v>
      </c>
      <c r="F11" s="39" t="s">
        <v>56</v>
      </c>
      <c r="G11" s="10"/>
      <c r="H11" s="16">
        <v>8296273.86</v>
      </c>
      <c r="I11" s="16">
        <v>6463403.33</v>
      </c>
      <c r="J11" s="10">
        <v>13</v>
      </c>
      <c r="K11" s="10" t="s">
        <v>5</v>
      </c>
      <c r="L11" s="10" t="s">
        <v>98</v>
      </c>
      <c r="M11" s="10"/>
    </row>
    <row r="12" spans="1:13" ht="33.75">
      <c r="A12" s="10">
        <v>4</v>
      </c>
      <c r="B12" s="10" t="s">
        <v>236</v>
      </c>
      <c r="C12" s="10" t="s">
        <v>91</v>
      </c>
      <c r="D12" s="10" t="s">
        <v>93</v>
      </c>
      <c r="E12" s="10" t="s">
        <v>65</v>
      </c>
      <c r="F12" s="39" t="s">
        <v>57</v>
      </c>
      <c r="G12" s="10"/>
      <c r="H12" s="16">
        <v>8783708.87</v>
      </c>
      <c r="I12" s="16">
        <v>8337015.28</v>
      </c>
      <c r="J12" s="10">
        <v>6</v>
      </c>
      <c r="K12" s="10" t="s">
        <v>77</v>
      </c>
      <c r="L12" s="10" t="s">
        <v>99</v>
      </c>
      <c r="M12" s="10"/>
    </row>
    <row r="13" spans="1:13" ht="12.75">
      <c r="A13" s="35" t="s">
        <v>94</v>
      </c>
      <c r="B13" s="35"/>
      <c r="C13" s="26"/>
      <c r="D13" s="26"/>
      <c r="E13" s="26"/>
      <c r="F13" s="26"/>
      <c r="G13" s="26"/>
      <c r="H13" s="37"/>
      <c r="I13" s="37"/>
      <c r="J13" s="26"/>
      <c r="K13" s="26"/>
      <c r="L13" s="26"/>
      <c r="M13" s="26"/>
    </row>
    <row r="14" spans="1:13" ht="54.75">
      <c r="A14" s="26">
        <v>5</v>
      </c>
      <c r="B14" s="26" t="s">
        <v>237</v>
      </c>
      <c r="C14" s="10" t="s">
        <v>95</v>
      </c>
      <c r="D14" s="10" t="s">
        <v>96</v>
      </c>
      <c r="E14" s="10" t="s">
        <v>25</v>
      </c>
      <c r="F14" s="39" t="s">
        <v>56</v>
      </c>
      <c r="G14" s="10"/>
      <c r="H14" s="16">
        <v>8600970.38</v>
      </c>
      <c r="I14" s="16">
        <v>5110815.2</v>
      </c>
      <c r="J14" s="10">
        <v>4</v>
      </c>
      <c r="K14" s="10" t="s">
        <v>5</v>
      </c>
      <c r="L14" s="10" t="s">
        <v>100</v>
      </c>
      <c r="M14" s="10"/>
    </row>
    <row r="20" ht="12.75">
      <c r="J20" s="4"/>
    </row>
    <row r="21" ht="12.75">
      <c r="J21" s="4"/>
    </row>
    <row r="22" ht="12.75">
      <c r="J22" s="4"/>
    </row>
  </sheetData>
  <sheetProtection/>
  <mergeCells count="2">
    <mergeCell ref="A1:M1"/>
    <mergeCell ref="A3:M3"/>
  </mergeCells>
  <printOptions/>
  <pageMargins left="0.1968503937007874" right="0.1968503937007874" top="0.1968503937007874" bottom="0.1968503937007874" header="0.11811023622047245" footer="0.1968503937007874"/>
  <pageSetup fitToHeight="5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2018-12-29T05:09:36Z</cp:lastPrinted>
  <dcterms:created xsi:type="dcterms:W3CDTF">1996-10-08T23:32:33Z</dcterms:created>
  <dcterms:modified xsi:type="dcterms:W3CDTF">2019-01-18T11:40:54Z</dcterms:modified>
  <cp:category/>
  <cp:version/>
  <cp:contentType/>
  <cp:contentStatus/>
</cp:coreProperties>
</file>